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1"/>
  </bookViews>
  <sheets>
    <sheet name="Blad2" sheetId="1" r:id="rId1"/>
    <sheet name="Blad1" sheetId="2" r:id="rId2"/>
  </sheets>
  <definedNames>
    <definedName name="_xlfn._FV" hidden="1">#NAME?</definedName>
    <definedName name="BjhK">'Blad1'!$O$27</definedName>
    <definedName name="BÄK">'Blad1'!$O$19</definedName>
    <definedName name="DÄK">'Blad1'!$O$18</definedName>
    <definedName name="GrhK">'Blad1'!$O$34</definedName>
    <definedName name="GÄK">'Blad1'!$O$12</definedName>
    <definedName name="HäfäK">'Blad1'!$O$31</definedName>
    <definedName name="JHÄK">'Blad1'!$O$6</definedName>
    <definedName name="JähK">'Blad1'!$O$32</definedName>
    <definedName name="LaiK">'Blad1'!$O$26</definedName>
    <definedName name="NÄK">'Blad1'!$O$4</definedName>
    <definedName name="SSÄK">'Blad1'!$O$25</definedName>
    <definedName name="VBÄK">'Blad1'!$O$5</definedName>
    <definedName name="ViäK">'Blad1'!$O$33</definedName>
    <definedName name="VNÄK">'Blad1'!$O$9</definedName>
    <definedName name="VSÄK">'Blad1'!$O$24</definedName>
    <definedName name="ÖSÄK">'Blad1'!$O$21</definedName>
  </definedNames>
  <calcPr fullCalcOnLoad="1"/>
</workbook>
</file>

<file path=xl/sharedStrings.xml><?xml version="1.0" encoding="utf-8"?>
<sst xmlns="http://schemas.openxmlformats.org/spreadsheetml/2006/main" count="196" uniqueCount="195">
  <si>
    <t>Klubb:</t>
  </si>
  <si>
    <t>Klubb</t>
  </si>
  <si>
    <t>Antal deleg</t>
  </si>
  <si>
    <t>%</t>
  </si>
  <si>
    <t>NÄK</t>
  </si>
  <si>
    <t>VBÄK</t>
  </si>
  <si>
    <t>JHÄK</t>
  </si>
  <si>
    <t>VNÄK</t>
  </si>
  <si>
    <t>GÄK</t>
  </si>
  <si>
    <t>DÄK</t>
  </si>
  <si>
    <t>BÄK</t>
  </si>
  <si>
    <t>ÖSÄK</t>
  </si>
  <si>
    <t>VSÄK</t>
  </si>
  <si>
    <t>SSÄK</t>
  </si>
  <si>
    <t>LaiK</t>
  </si>
  <si>
    <t>BjhK</t>
  </si>
  <si>
    <t>HäfäK</t>
  </si>
  <si>
    <t>JähK</t>
  </si>
  <si>
    <t>ViäK</t>
  </si>
  <si>
    <t>GrhK</t>
  </si>
  <si>
    <t>Kommentar eller hänvisning till egna förslag</t>
  </si>
  <si>
    <t>2. Förmåga finna älg</t>
  </si>
  <si>
    <t>1 Sök</t>
  </si>
  <si>
    <t>3 Förmåga ställa älg på upptagsplats</t>
  </si>
  <si>
    <t>4 Ståndskallets kvalitet</t>
  </si>
  <si>
    <t>5 vilja att förfölja</t>
  </si>
  <si>
    <t>6 Förmåga att ställa om flyende älg</t>
  </si>
  <si>
    <t>7  Skalltid</t>
  </si>
  <si>
    <t>8 Skallets hörbarhet</t>
  </si>
  <si>
    <r>
      <t xml:space="preserve">9 Skallets täthet och täckning </t>
    </r>
    <r>
      <rPr>
        <sz val="11"/>
        <color theme="1"/>
        <rFont val="Calibri"/>
        <family val="2"/>
      </rPr>
      <t>(korrigerat enligt sverigeplattformen)</t>
    </r>
  </si>
  <si>
    <t>10 Lydnad/Samarbete</t>
  </si>
  <si>
    <t>JA</t>
  </si>
  <si>
    <t>EV.</t>
  </si>
  <si>
    <t>NEJ</t>
  </si>
  <si>
    <t>Förslag till alternativ skrivning</t>
  </si>
  <si>
    <t>VBÄK: Hunden förföljer långt, för att fortsätta bedömningen får bil inte användas inom närmaste 30 min, 60 min, 90 min beroende på hur långt bort hunden är</t>
  </si>
  <si>
    <t>VBÄK: begränsa skalltiden som tas med pejl så att skalltiden räknas enbart när domaren måste flytta sig pga terränghinder. Långa avstånd är ej terränghinder. En återgång till regler från 2013/2014</t>
  </si>
  <si>
    <t>VBÄK: Vi har ej tidigare tagit ställning till om vi skall ändra moment 6. Om momentet ska följa de Nordiska reglerna så ska Sverige ej ställa andra krav än vad Norge har, t ex gångstånd tillåtet.</t>
  </si>
  <si>
    <t>GÄK: Kan bedöma skallets hörbarhet även om det bara är gångstånd</t>
  </si>
  <si>
    <t>VSÄK: 10 p: Skalltäthet över 70 skall och 9, 7, 8 p: Skalltäthet 60 - 70 skall</t>
  </si>
  <si>
    <t>BeOs kommentarer/tankar</t>
  </si>
  <si>
    <t>JÄhK: Tycker att koefficienten är för låg för detta moment. Det är ett mycket viktigt moment. Här mäter vi ståndegenskaper och ståndfasthet.</t>
  </si>
  <si>
    <r>
      <rPr>
        <sz val="11"/>
        <color indexed="10"/>
        <rFont val="Calibri"/>
        <family val="2"/>
      </rPr>
      <t>VBÄK</t>
    </r>
    <r>
      <rPr>
        <sz val="11"/>
        <color theme="1"/>
        <rFont val="Calibri"/>
        <family val="2"/>
      </rPr>
      <t>: För att gå 5 km tar det säkert minst 30 min, för 10 km minst 60 min osv</t>
    </r>
  </si>
  <si>
    <r>
      <rPr>
        <sz val="11"/>
        <color indexed="10"/>
        <rFont val="Calibri"/>
        <family val="2"/>
      </rPr>
      <t>ÖSÄK</t>
    </r>
    <r>
      <rPr>
        <sz val="11"/>
        <color theme="1"/>
        <rFont val="Calibri"/>
        <family val="2"/>
      </rPr>
      <t xml:space="preserve">: Borde finnas en kryssruta i provdata, som även visar detta på Hitta Älghund. Det blir en bilsymbol i kanten </t>
    </r>
    <r>
      <rPr>
        <sz val="11"/>
        <color indexed="10"/>
        <rFont val="Calibri"/>
        <family val="2"/>
      </rPr>
      <t>JähK</t>
    </r>
    <r>
      <rPr>
        <sz val="11"/>
        <color theme="1"/>
        <rFont val="Calibri"/>
        <family val="2"/>
      </rPr>
      <t>: Förslag att vi har en kryssruta i provdata där man kryssar i om bil har använts. Men bilen ska ej användas för att tjäna poäng.</t>
    </r>
  </si>
  <si>
    <r>
      <t xml:space="preserve">VBÄK: </t>
    </r>
    <r>
      <rPr>
        <sz val="11"/>
        <rFont val="Calibri"/>
        <family val="2"/>
      </rPr>
      <t>120 min ? Måste samordnas med söktid när dagen inte tillåter 4 timmars söktid (svarat både ja och kanske)</t>
    </r>
    <r>
      <rPr>
        <sz val="11"/>
        <color indexed="10"/>
        <rFont val="Calibri"/>
        <family val="2"/>
      </rPr>
      <t xml:space="preserve"> ÖSÄK: </t>
    </r>
    <r>
      <rPr>
        <sz val="11"/>
        <rFont val="Calibri"/>
        <family val="2"/>
      </rPr>
      <t>Älgarbetstid är från upptag och fem timmar framåt, eller till hunden kommer tillbaka efter skenälg</t>
    </r>
    <r>
      <rPr>
        <sz val="11"/>
        <color indexed="10"/>
        <rFont val="Calibri"/>
        <family val="2"/>
      </rPr>
      <t xml:space="preserve">. GÄK: </t>
    </r>
    <r>
      <rPr>
        <sz val="11"/>
        <rFont val="Calibri"/>
        <family val="2"/>
      </rPr>
      <t>Om det är intressant och relevant.</t>
    </r>
    <r>
      <rPr>
        <sz val="11"/>
        <color indexed="10"/>
        <rFont val="Calibri"/>
        <family val="2"/>
      </rPr>
      <t xml:space="preserve"> DÄK: </t>
    </r>
    <r>
      <rPr>
        <sz val="11"/>
        <rFont val="Calibri"/>
        <family val="2"/>
      </rPr>
      <t>Delvis bra dock inte 120 min efter mörkrets avbrott</t>
    </r>
    <r>
      <rPr>
        <sz val="11"/>
        <color indexed="10"/>
        <rFont val="Calibri"/>
        <family val="2"/>
      </rPr>
      <t xml:space="preserve">. </t>
    </r>
    <r>
      <rPr>
        <sz val="11"/>
        <color indexed="10"/>
        <rFont val="Calibri"/>
        <family val="2"/>
      </rPr>
      <t>BÄK</t>
    </r>
    <r>
      <rPr>
        <sz val="11"/>
        <rFont val="Calibri"/>
        <family val="2"/>
      </rPr>
      <t>: Måste tidsbegränsas mer än 2 minuter.</t>
    </r>
  </si>
  <si>
    <t>Jag har justerat poängsättning för upptag vid första söktur i momentets poängtabell för poäng vid upptag första söktur (Markeras K så poängen räknas inte in i avelsvärderingen). Kan vi ha föreslagen poängnivå som utgångsläge inför samtal med fi/No</t>
  </si>
  <si>
    <t>Det är majoritet för att ha korrigeringsfaktor för långa sökturer. Lite oklart läge om vad ni tycker om förslaget till indelning i intervall. Läs igenom moment 1 och fundera på vad ni tycker. Jag har kallat korrigeringen för alltför långa sökturer som "tidsfel TF 1 etc". Några frågor om detaljkonstruktionen. För att möjliggöra avelsvärdering måste korrigering för tidsfel registeras för sig. Dvs poäng dras ner men i dataunderlaget ska det framgå att sök justerats och hur (TF 1 till TF 3).</t>
  </si>
  <si>
    <t>I utkastet till tumregel/beskrivning för sökmönster korrekt beskrivning av sökarbetets kvalitet har jag ändrat ordet direkt till aktivt (utifrån DÄKs kommentar) Är det OK ?</t>
  </si>
  <si>
    <t>Är röda texten "Om hunden inte återupptar det fasta ståndskallet på eget initiativ utan stannar kvar hos provgruppen upphör skalltid enligt moment 3. Provet kan fortsätta med att provgruppen följer hunden till platsen för tidigare ståndskall (se vidare mom 4)"  OK ?</t>
  </si>
  <si>
    <t>Är röda texten "Om älg flyr före första stötning och hund förföljer (dvs bedömning startar av mom 5) upphör skalltid i mom 3 även om älgen mot förmodan skulle återkomma till området för upptag. Om hunden avbryter förföljande och återgår till upptagsplats med nytt fast ståndskall ska domaren göra en bedömning av om det är samma grupp av älg som hunden skällt på tidigare (denna regel gäller inom 30 minuter eller att älgen flyr ut i sjö och simmar från hunden, annars nytt upptag)." OK ?</t>
  </si>
  <si>
    <t>Texten "Normalt ska hunden skälla 90 minuter fast ståndskall innan domaren tar skottillfälle och ev inkallning med följande stöt etc ...... Vill VBÄK att det ska stå "Normalt ska hunden arbeta med älgen i 90 minuter innan etc… (dvs som i dagens regler.  Det är ju majoritet för att vi ska kunna göra stötningar mer flexibelt beroende på vad som händer under provet och förslaget till regel gäller vid normala situationer. Fundera igenom konsekvenserna av att ändra till skälla fast stånd i 90 minuter innan första stötning - om det finns nackdelar med detta jämfört med älgarbete 90 min</t>
  </si>
  <si>
    <t>Kan vi ha frågan öppen om hur vi ska lösa frågan om hur mäta i moment 2 på ett bra sätt i avvaktan på mer info av Fi resp No ?</t>
  </si>
  <si>
    <t xml:space="preserve">Jag har gjort lite justeringar med röd texter i mom 3 ang detta med hur hantera skall på upptagsplats och brytningar inkl önskemål om tid eller avståndsgränser. Läs och fundera. </t>
  </si>
  <si>
    <t>Texten bör vara normalt fast ståndskall i 90 minuter</t>
  </si>
  <si>
    <t>Texten bör vara normalt arbetat med älgen i 90 minuter</t>
  </si>
  <si>
    <t>Så har vi några varianter synpunkter på tabellen i mom 3 och även ett helt nytt förslag</t>
  </si>
  <si>
    <r>
      <t xml:space="preserve">Synpunkt sedan tidigare att fast stånd 20 min skulle kunna vara högre än 30 med förflyttning  </t>
    </r>
    <r>
      <rPr>
        <b/>
        <sz val="11"/>
        <color indexed="8"/>
        <rFont val="Calibri"/>
        <family val="2"/>
      </rPr>
      <t>Kol J mom 3</t>
    </r>
    <r>
      <rPr>
        <sz val="11"/>
        <color theme="1"/>
        <rFont val="Calibri"/>
        <family val="2"/>
      </rPr>
      <t xml:space="preserve"> rad 18-20</t>
    </r>
  </si>
  <si>
    <r>
      <t xml:space="preserve">Det är viss majoritet i svaren för Norska klubbens förslag (dvs ej antaget av Norge så vet inte hur det blir): "Tabellen bør på en del punkter justeres slik at for eksempel linje 3 får følgende tekst: «Stålos i minst 45 minutter i uttaksområdet, </t>
    </r>
    <r>
      <rPr>
        <u val="single"/>
        <sz val="11"/>
        <color indexed="8"/>
        <rFont val="Calibri"/>
        <family val="2"/>
      </rPr>
      <t xml:space="preserve">eller stålos i minst 90 min. etter lengre forflytning ( 500-1000m) </t>
    </r>
    <r>
      <rPr>
        <sz val="11"/>
        <color theme="1"/>
        <rFont val="Calibri"/>
        <family val="2"/>
      </rPr>
      <t xml:space="preserve">Tilsvarende endring i linje 4 som gir 7 poeng (30 min) .. </t>
    </r>
    <r>
      <rPr>
        <u val="single"/>
        <sz val="11"/>
        <color indexed="8"/>
        <rFont val="Calibri"/>
        <family val="2"/>
      </rPr>
      <t>eller 90 min etter en lenger forflytning (over 1000 m.)</t>
    </r>
    <r>
      <rPr>
        <sz val="11"/>
        <color theme="1"/>
        <rFont val="Calibri"/>
        <family val="2"/>
      </rPr>
      <t xml:space="preserve">"  ? jag har lagt in denna variant i </t>
    </r>
    <r>
      <rPr>
        <b/>
        <sz val="11"/>
        <color indexed="8"/>
        <rFont val="Calibri"/>
        <family val="2"/>
      </rPr>
      <t>Kol L i mom 3</t>
    </r>
    <r>
      <rPr>
        <sz val="11"/>
        <color theme="1"/>
        <rFont val="Calibri"/>
        <family val="2"/>
      </rPr>
      <t>. Innebär en flytt av nuvarande regel enligt pil.</t>
    </r>
  </si>
  <si>
    <t>Jag har ändrat lite i den inledande texten utifrån de kommentarer som lämnats. "Med kvalité avses andelen fast ståndskall av hela älgarbetet. Ju längre fast ståndskall, ju större möjlighet har vi att kunna lyckas under praktisk jakt förutsatt att hunden skäller så bra att det går komma nära ståndplatsen och nå närkontakt med älgen. Med begreppet ståndskallsarbete (4 poäng och mindre) menas utöver fast ståndskall även den delen av älgarbetet vi hör gångstånd (dvs gångstånd måste höras ej bedömas via PBP)". Är den texten ok ?</t>
  </si>
  <si>
    <t>Tagit intryck av kommentarer och formulerat om följande text: Vid normala förhållanden ska domaren, efter 90 minuter sammanlagt fast ståndskall försöka ta älgkontakt (se även mom 3 om när stötning kan ske. (Om första stötning sker efter 110 minuters fast ståndskall eller mer ska domaren i sin berättelse redogöra varför stöt inte kunnat ske tidigare) Domaren i samråd med hundägaren/föraren avgör om inkallning ska prövas (domaren kan pröva en första inkallning om hundägaren önskar detta). Efter inkallning ska domaren/hundföraren stöta älgen försiktigt. Minst en av de två nästföljande stötningarna ska företas efter minst 30 minuter sammanhängande fast ståndskallstid. Domaren efter samråd med hundägaren/föraren avgör om stötning ska utföras efter minst 10 minuters fast ståndskall vid en av stötningarna. (obs mom 6 som för högsta poäng kräver två (2) peridoder på minst 30 min sammanhängande fast ståndskall vid tre (3) stötningar)  Är denna text OK ?</t>
  </si>
  <si>
    <t>Kan vi ha frågan om älgarbetstid eller inte öppen tillsvidare i avvaktan på att se hur nya regelsystemet ser ut när man tittar på alla moment. Har konsekvens för hur vi konstruerar reglerna vid upprepade brytningar… Vi får alltså återkomma till denna principfråga.</t>
  </si>
  <si>
    <t>Ska vi i Sverige, även om Fi/No sänker krav på förföljandsträcka, ha kvar kravet 5 km för högsta poäng ?</t>
  </si>
  <si>
    <r>
      <t xml:space="preserve">Även i detta moment finns en skrivning om situationer när hunden bryter. Jag har lagt till text om alternativet att hunden inte återupptar förföljande.       "Att hunden efter en kraftig stöt tar kontakt med provgruppen men genast och på eget initiativ upptar förföljandet ska inte inverka negativt på bedömningen. </t>
    </r>
    <r>
      <rPr>
        <sz val="11"/>
        <color indexed="10"/>
        <rFont val="Calibri"/>
        <family val="2"/>
      </rPr>
      <t>Om hunden inte upptar förföljandet på eget initiativ räknas det som att hunden avbryter/förföljer inte. Domaren kan då besluta om sök under övrig provtid, alternativt att provet avbryts</t>
    </r>
    <r>
      <rPr>
        <sz val="11"/>
        <color theme="1"/>
        <rFont val="Calibri"/>
        <family val="2"/>
      </rPr>
      <t>".   Är texten ok ?</t>
    </r>
  </si>
  <si>
    <t>VBÄK gav ett förslag om tillämpning vid långt förföljande och användande av bil. Ska vi använda oss av VBÄKs regel för tidigaste tid  för att ta bil för att  fortsätta bedömning ? Här är det inte fråga om att det är fara för hundens liv utan behov bil för att döma hunden dvs så man t ex hör att den skäller ??</t>
  </si>
  <si>
    <t>jag tolkar att majoritet för att stöt förutsätter att provgrupp eller utomstående stött älgen. Frågan om krav på sken eller om ok med direkt gångstånd efter stöt får vi väl ta upp igen när Finland och Norge har börjat bryta arm om det synsättet (så har vi ju sagt i rapport 1). Jag låter texten om stöt stå kvar men vi har inte bestämt hur vi vill ha det.</t>
  </si>
  <si>
    <t>Även frågan om slutlig fördelning av koefficienter mellan olika moment föreslår jag att vi väntar på att ta ställning. Detta i avvaktan på att veta vad Fi/No tänker.</t>
  </si>
  <si>
    <t>Frågan om skalltid och vad som ingår i den typ begränsning fast/gångstånd och även tid för maxpoäng tas upp i dialog med Fi/No. Även om K om under 20 min.</t>
  </si>
  <si>
    <t>Även här inväntar vi dialog med Fi/No. Fundera på alternativet att ringa upp och lyssna om hund skäller gångstånd eller inte..Finland bedömer fler fakta med stöd av PBP (även om domaren ska förvissa sig om fakta). Har teknikutvecklingen medfört att vi även i Sverige bör kunna nyttja mer pejlinfo vid typ gångstånd som inte hörs pga terräng ?</t>
  </si>
  <si>
    <t>VBÄK har gett konkret förslag se nedan. Hur ställer ni er till förslaget (gäller även om vi har frågan öppen enligt ovan.</t>
  </si>
  <si>
    <t>JähK vill ändra koefficient. Föreslår som sagt att vi väntar med dialog om fördelning koefficienter. Ni får förslaget för kännedom (titta gärna även i första enkäten som ligger till grund för rapport 1)</t>
  </si>
  <si>
    <t>VNÄK: En sänkning till 70 skall/min, jämnt och utan uppehåll för 9-10 p borde vara tillräckligt</t>
  </si>
  <si>
    <r>
      <rPr>
        <sz val="11"/>
        <rFont val="Calibri"/>
        <family val="2"/>
      </rPr>
      <t>JähK</t>
    </r>
    <r>
      <rPr>
        <sz val="11"/>
        <rFont val="Calibri"/>
        <family val="2"/>
      </rPr>
      <t>: Norge och Finland bör sätta K i stället för 0. Sätter man 0 så drar det ner index. Jag har uppmärksammat dem på detta.</t>
    </r>
  </si>
  <si>
    <t>Enligt svaren finns intresse för att hitta någon skrivning om hur hantera situationer när man dömer hundar som inte riktigt mentalt orkar. Är det OK med en skrivning enligt följande ? (för att begränsa att icke ståndfasta hundar kan få full pott dvs upprepade stötningar efter korta skallperioder/brytningar kan inte ske för att få upp antalet stötningar i detta moment). "Om hunden inte återupptar det fasta ståndskallet på eget initiativ utan stannar kvar hos provgruppen upphör skalltid enligt moment 3. Provet kan fortsätta med att provgruppen följer hunden mot platsen för tidigare ståndskall (kom ihåg att poänggivande stötningar i  mom 4 är de stötningar som är poänggivande i mom 6). Om hunden vid upprepade tillfällen visar tydlig ovilja att fortsätta skälla på eget initiativ kan provet avslutas".</t>
  </si>
  <si>
    <t>Jag har för säkerhets skull frågat hur Fi/No gör dvs hur de bedömer både hörbarhet och täthet/täckning. Finland både hörbarhet och täthet täckning bara på fast ståndskall och minst 20 min skalltid. Norge likadant. Räkna flera gånger under provets gång så GÄKs förslag avviker från Nordiska.</t>
  </si>
  <si>
    <t>Här var det ju inget tydligt besked varken om 10 eller 15 poäng eller vilket alternativ ni föredrar. Jag har gjort två nya versioner en på 10 och en på 15 poäng. Jag har tagit justerat utifrån detta med långa kontaktbesök, belöna jobbet på ståndplatsen, och Norrbottens förslag om att bedöma återgång. Detta gör att det blir fler poäng samarbete än lydnad. Jag har haft dialog med avelskunniga för att kvalitetssäkra att det är utvärderingsbart. Nytag på frågan alltså men nu begränsar jag alternativen. Finns naturligtvis möjlighet att ge flera och egna förslag</t>
  </si>
  <si>
    <t>Frågan om att anpassa oss till Fi/No och sänka poäng för hund som har arbetstid som understiger 200 min får vi fundera på i den fortsatta dialogen Fi/N0</t>
  </si>
  <si>
    <t>Är det någon klubb som skulle behöva tillämpa regler om kompensation av faktisk GPSuppgift med hänsyn till starkt kuperad terräng ?</t>
  </si>
  <si>
    <t>Kan vi nöja oss med att konstatera att vi får tänka på hur vi bedömer hundens tempo vid starkt kuperad terräng ?</t>
  </si>
  <si>
    <t>Lite kompletteringsfrågor utifrån era kommentarer om några avsnitt/defintioner.</t>
  </si>
  <si>
    <t>Fråga nedan om detta med 1.3  Starkt kuperad terräng
Är terrängen starkt kuperad ska domaren uppskatta den verkliga sträckan som hunden tillryggalagt. Uppskattningen sker genom att faktiska sträckor enligt pejl kan räknas upp med en faktor för att kompensera stark lutning dvs 50% lutning eller eller mer. Vid 50% lutning är en teoretisk korrigeringsfaktor 10%. (t ex SkogsForsk terrängtypschema för skogsarbete). Styrelsen för respektive lokalklubb har att ta aktiv ställning till om det finns terrängtyper inom klubbens verksamhetsområde som motiverar korrigeringsfaktor eller ej. Om det finns sådana områden bör styrelsen fastställa uppräkningsprocent så att samtliga hundar bedöms likvärdigt inom samma område oberoende av domare.</t>
  </si>
  <si>
    <t>1.4.3   Motorfordon
jag klipper inte text om att bilen ej får användas för att genskjuta, hämta eller som hjälpmedel för att hjälpa hunden till högre poäng. Är det ok ?</t>
  </si>
  <si>
    <r>
      <t xml:space="preserve">2.1 Användande av bil
Förslag </t>
    </r>
    <r>
      <rPr>
        <b/>
        <sz val="11"/>
        <color indexed="8"/>
        <rFont val="Calibri"/>
        <family val="2"/>
      </rPr>
      <t>överlämnat till Provdata/hitta älghundansvariga</t>
    </r>
  </si>
  <si>
    <r>
      <rPr>
        <b/>
        <sz val="11"/>
        <color indexed="8"/>
        <rFont val="Calibri"/>
        <family val="2"/>
      </rPr>
      <t>Texten om älgarbetstid får vi jobba med när vi klarat ut hur det ska vara och när vi vet hur Fi/No tänker</t>
    </r>
    <r>
      <rPr>
        <sz val="11"/>
        <color theme="1"/>
        <rFont val="Calibri"/>
        <family val="2"/>
      </rPr>
      <t>. Vi får har den frågan också vilkande tills vi jobbat igenom allt t ex provtider och hur avslut av prov ska ske med hänsyn till mörker etc. Tror vi ska kolla mer hur Fi/No hanterar brytningar dvs 2 min eller mer. Nu är deras lösning mycket knuten till att de har älgarbetstid utöver provtid.                                                                                                                     2.2 Arbetstid (älgarbetstid)
Med älgarbetstid menas den tid då hunden självständigt arbetar med älg från det hunden hittat älg. Fast- och gångståndsskall, förföljande och återgång till provgrupp ingår i älgarbetstid. Om hunden gör avbrott i älgarbetet som är längre än två (2) minuter (t ex kommer till provgruppen och stannar där innan den återgår till älgarbete, slutar skälla och uppehåller sig tyst vid älgen eller avbryter förföljande för att uppsöka gårdar, tamdjur etc.) räknas detta som brytning. Den tiden ingår inte i arbetstid. Det finns alltså skillnad mellan arbetstid jämfört med provtid. Älgarbetstid/provtid kan pågå 120 minuter efter mörkrets inbrott men då endast ett fåtal moment som kan poängsättas. (se 3.3)</t>
    </r>
  </si>
  <si>
    <t xml:space="preserve">Ska återgång mätas verklig löpsträcka från det hunden vänder till dess hunden är tillbaka hos provgruppen </t>
  </si>
  <si>
    <t>22 a</t>
  </si>
  <si>
    <t>1 ?</t>
  </si>
  <si>
    <t>2 ?</t>
  </si>
  <si>
    <t>3 ?</t>
  </si>
  <si>
    <t>4 ?</t>
  </si>
  <si>
    <t>5 ?</t>
  </si>
  <si>
    <t>6 ?</t>
  </si>
  <si>
    <t>7 ?</t>
  </si>
  <si>
    <t>8 ?</t>
  </si>
  <si>
    <t>9 ?</t>
  </si>
  <si>
    <t>Sen kommer Provtidens konstruktion mm som jag vill ni läser och funderar och kommenterar.</t>
  </si>
  <si>
    <t>Kapitel 4 och 5 är Excelarken utkast per moment och så har vi kvar dialogen om koefficientfördelning (men den tar vi när vi även fått inspel av våra grannar)</t>
  </si>
  <si>
    <t>Så kan det ju naturligtvis vara att ni vill lägga egna förslag på texter etc. Det kan ni göra i kommentarskolumnen till höger om resp avsnitt ELLER nedanstående rader.</t>
  </si>
  <si>
    <r>
      <rPr>
        <b/>
        <sz val="11"/>
        <color indexed="8"/>
        <rFont val="Calibri"/>
        <family val="2"/>
      </rPr>
      <t>Defintioner/tillämpningar</t>
    </r>
    <r>
      <rPr>
        <sz val="11"/>
        <color theme="1"/>
        <rFont val="Calibri"/>
        <family val="2"/>
      </rPr>
      <t xml:space="preserve">  Det är några av definitonerna som jag vill fråga om. I utkast 2 finns ett antal texter som jag tänker ska ligga i definitioner/tillämpningar, Innebär att vi i momenttexten anger begrepp och hänvisar till punkt som ger definition. Jag har lagt in moment 1 i bilagan med inledande regeltext så ni ser hur jag tänker)</t>
    </r>
  </si>
  <si>
    <t>10 ?</t>
  </si>
  <si>
    <t>1.1</t>
  </si>
  <si>
    <t>1.2</t>
  </si>
  <si>
    <t>1.3</t>
  </si>
  <si>
    <t>1.4</t>
  </si>
  <si>
    <t>32 a</t>
  </si>
  <si>
    <t>32 b</t>
  </si>
  <si>
    <t>När vi väljer alternativet med minuspoäng för alltför långt förföljande måste vi fundera på hur göra vid flera upptag. Statistiskt är det bäst att väga samman vid flera upptag under dagen. Föreslår därför "Vid flera uptpag skall momentet poängberäknas efter genomsnittspoäng från samtliga upptag"   OK ?</t>
  </si>
  <si>
    <t>27 a</t>
  </si>
  <si>
    <t>27 b</t>
  </si>
  <si>
    <t>Efter övervägande vill vi ha genomsnitt</t>
  </si>
  <si>
    <t>Efter övervägande vill vi ha som nuvarande svenska regler</t>
  </si>
  <si>
    <t>Efter övervägande vill vi ha avdrag genom hela poängskalan vid upptag som står så det ger poäng kombinerat med skenupptag.</t>
  </si>
  <si>
    <t>2 Defintioner/tillämpningar (Ni behöver inte "rösta" igen på alla punkterna utan ni kan avgränsa till de punkter ni vill kommentera. Även ge förslag till justeringar. Några punkter (grön,gul röda)  är så pass förändrade nya så bra om ni tycker till</t>
  </si>
  <si>
    <t>Frågor  steg 5.2 (regler utkast 2) om moment 1 -10 och utkast vissa texter</t>
  </si>
  <si>
    <t>Finland och Norge har genomsnitt. Starkt avvikande sökturer ingår inte.  Björnhundklubben har ställt fråga om det skulle skilja mycket mellan allmänhet jämfört genomsnitt. Därför bra att fundera på.                            Fördel med genomsnitt är att det blir mer enhetlig hantering över hela landet och inom samtliga provområden. Genomsnitt bedöms ge ett säkrare statistiskt underlag. På samma sätt som i Norge kan Provdata räkna ut genomsnitt utifrån domarens händelserapportering. Skogskortet ska anpassas (Finland och Norge har samma skogskort). Därför enkelt för domaren att rapportera in fakta och få hjälp av systemet att räkna ut genomsnittsvärde. Sökturer i allmänhet är ett mer oprecist begrepp och ställer krav på mer arbete av provläsare m fl att granska domarens poängsättning. Att använda genomsnitt underlättar alltså för flera adm funktioner. Dessutom blir det enhetlighet inom norden.</t>
  </si>
  <si>
    <r>
      <t xml:space="preserve">I dagens regler tilldelas en söktur som överstiger 30 min 5 p. Denna poäng vägs sedan samman med övriga sökturers poäng i en bedömning av sök i allmänhet. Sökturen poängsätts och vägs sedan samman med övriga sökturer (om det inte är en avvikande söktur).  Ska vi göra likadant i nya reglerna med korrigering vid alltför lång tid ? </t>
    </r>
    <r>
      <rPr>
        <u val="single"/>
        <sz val="11"/>
        <color indexed="8"/>
        <rFont val="Calibri"/>
        <family val="2"/>
      </rPr>
      <t>Justering med poängavdrag görs i så fall för varje enskild tur</t>
    </r>
    <r>
      <rPr>
        <sz val="11"/>
        <color theme="1"/>
        <rFont val="Calibri"/>
        <family val="2"/>
      </rPr>
      <t xml:space="preserve"> som överstiger tidsgränsen. Efter korrigering av poäng för den enskilda turen räknas sedan alla turers poäng samman till genomsnitt (såvida inte sökturen är starkt avvikande avstånd/sträcka). Alternativet motsvarar hur vi idag använder 5 p</t>
    </r>
  </si>
  <si>
    <r>
      <t xml:space="preserve">Ska vi göra ett poängavdrag sedan vi räknat ut vad totala poängsumman för momentets delkriterier (tempo, sökmönster, avstånd och söksträcka) skulle vara utan tidsfel ?  Innebär att vi </t>
    </r>
    <r>
      <rPr>
        <u val="single"/>
        <sz val="11"/>
        <color indexed="8"/>
        <rFont val="Calibri"/>
        <family val="2"/>
      </rPr>
      <t>räknar samman alla sökturernas genomsnittsvärden till en utgångspoäng</t>
    </r>
    <r>
      <rPr>
        <sz val="11"/>
        <color theme="1"/>
        <rFont val="Calibri"/>
        <family val="2"/>
      </rPr>
      <t>.</t>
    </r>
    <r>
      <rPr>
        <u val="single"/>
        <sz val="11"/>
        <color indexed="8"/>
        <rFont val="Calibri"/>
        <family val="2"/>
      </rPr>
      <t xml:space="preserve"> Efter det sker poängavdrag om någon enstaka söktur överstiger den satta tidsgränsen</t>
    </r>
    <r>
      <rPr>
        <sz val="11"/>
        <color theme="1"/>
        <rFont val="Calibri"/>
        <family val="2"/>
      </rPr>
      <t xml:space="preserve"> </t>
    </r>
  </si>
  <si>
    <r>
      <t xml:space="preserve">Tänker vi att </t>
    </r>
    <r>
      <rPr>
        <u val="single"/>
        <sz val="11"/>
        <color indexed="8"/>
        <rFont val="Calibri"/>
        <family val="2"/>
      </rPr>
      <t>avdraget endast ska ske om genomsnittstiden för alla sökturer överstiger de satta gränserna</t>
    </r>
    <r>
      <rPr>
        <sz val="11"/>
        <color theme="1"/>
        <rFont val="Calibri"/>
        <family val="2"/>
      </rPr>
      <t xml:space="preserve"> ? Innebär att det kan finnas sökturer som överstiger satt tidsgräns men totalsummeringen överstiger inte gränsen. Dvs en annan modell än dagens regler.</t>
    </r>
  </si>
  <si>
    <t>Tabellen för tempo har jag inte ändrat eftersom det fanns synpunkter dels att dra isär och dels att sänka 8 km/tim till 7 km/tim. Är det ok att låta tabellen stå ? Om inte ber jag berörda klubbar att ta fram ett konkret förslag.</t>
  </si>
  <si>
    <t>I dagens regler ger vi 0 i moment tempo om hunden konstateras ha övergett provgrupp. Är det ok att göra samma sak i nya reglerna?   Innebär för en hund som har utmärkta sökturer och sedan överger provgrupp att den i så fall får 7,5 p före koefficientuppräkning. Ger samma resultat som Finland tillämpar i så fall (max 8 poäng vid bilhämtning). När ni svarar på denna fråga kolla först förslag till moment 10. 0 i mom 10 för hämtning med bil ger inte samma avdrag som det gör idag.</t>
  </si>
  <si>
    <t>Det finns en majoritet för att reglerna ska sänka hundens poäng i momentet sök om hunden i sitt sökarbete, stannar kvar hos provgruppen lång tid eller flera gånger innan den går ut på ny söktur -  Det finns frågor om vad som är lång tid etc. I stället för tid föreslår jag att man i tumregel om sökets effektivitet lägger in ett mått som är förhållandet mellan tillgänglig söktid och faktisk söktid. Måttet kommer att framgå automatiskt då domaren redovisar tid för faktiska sökturer. Tiden för hund i närhet av provgrupp ställs då mot total söktid. Titta i moment 1 i tumregel sök så ser ni hur jag tänker. Är det OK att använda en effektivetskvot ?</t>
  </si>
  <si>
    <t>Är förslagna procentnivåer i tumregel sökmönster 1 - 6 poäng  (15, 30 och mer än 30 %) ok ?</t>
  </si>
  <si>
    <t>När det gäller bilhämtning har jag lagt in skrivning om hur och när hämtning normalt får ske. Principen att det är ok om det är verklig fara för hunden etc. Den sökturen ingår inte. För övrigt bilhämtning endast ok då hunden övergett provgrupp dvs först efter 90 min. Är utkastet till regel (rödtext H 48) OK ?</t>
  </si>
  <si>
    <t>Är bilhämtning ok då hunden jagar annat vilt än älg? (se VBÄKs kommentar VBÄK: Undantag om hunden hämtas efter att ha jagat annat vilt.)</t>
  </si>
  <si>
    <t>Är förtydligande att det endast är vid bedömning av tempo som domaren ska beakta vid brant och starkt kuperad terräng  (text H 52) OK ?</t>
  </si>
  <si>
    <t xml:space="preserve">Förslag från ÖSÄK om alternativ bedömning sök (stämmer inte med nordiska så inte riktigt inom ramen för Rapport 1): Ska detta förslag vara underlag för utveckling ?   Söktur på 25 min = 10 p, avvikande på 5 min upp eller ner = 8 p, avvikande på 10 min upp eller ner = 6 p, avvikande på 15 min upp eller ner = 4 p, avvikande på 20 min upp eller ner = 2 p, sökturer på 1-5 min = 1 p </t>
  </si>
  <si>
    <t>Förmåga att finna älg ett svårt moment och den stora frågan hur vi ska göra för att finna en modell som är så tydlig att våra domare kan hantera bedömningen i momentet på ett enhetligt sätt. Vi har tid att diskutera inledande text dvs om vi ska ha med text om vindvittring och spårsök eller ej. Jag har gjort en del förändringar för att på så sätt testa hur vi resonerar. Det finns ingen majoritet för varken ja eller nej i de två varianter jag ställde upp i förra frågemallen. Jag har ställt en del frågor till Fi/No och kommer att få återkomma om vad de svarar och tänker. Tror detta är ett av de moment som vi kommer få använda mest tid för. Ser för övrigt att vildsvinsreglerna tagit bort mom förmåga att finna....</t>
  </si>
  <si>
    <t xml:space="preserve">Mest systematiskt är att följa Finländska/Norska modellen och att använda flera parametrar vid bedömning (avstånd till upptagsplats, hundens uttag (längsta avstånd från PG under upptagssöket) - båda fågelavstånd), upptagssträckans längd, avstånd fågelväg från platsen för släpp vid provstart och upptagsplats, resp hur lång PG rört sig sedan första släpp).  Norge har svarat att "både Moment 1 og Moment skal bedømmes hver for seg, men det er også, som reglene sier, riktig å legge til grunn mange av de samme kriteriene i begge momentene. Slik vi ser det, så er kvaliteten i søket avgjørende for å finne elg, og vi mener at mye av det hunden gjør i søk skal legges til grunn for å vurdere evne til å finne elg. Så må dommer vurdere hvor godt hunden utnytter sine søksturer for å faktisk finne elgen. Dette går rett inn i M2. I det øyeblikket en hund har funnet et ok spor, eller fått et godt overvær, så tenker vi at den faktisk har funnet elgen. Da er det bare spørsmål om hvor fort hunden er hos elgen".  </t>
  </si>
  <si>
    <t>VBÄK har föreslagit - vad tycker ni ?: I kriterierna till förmåga finna älg ska även läggas in hänsyn till motvind eller medvind, sökmönster, löpsträcka, finns spår i närheten - men detta ger ju lägre poäng</t>
  </si>
  <si>
    <t>ÖSÄK föreslår: Tumregeln 100 m/min är bra, men ta bort avstånden. En hund som hittar älg på 750 m efter 4 min har i mina ögon en utmärkt förmåga att finna älg. Avståndet är färdad sträcka.</t>
  </si>
  <si>
    <t>Hunden i exemplet rad 28 - ska den tilldelas 10 poäng i mom 2 ?</t>
  </si>
  <si>
    <t>VBÄK har ställt frågan: När ska domaren stöta älgen? Vi har tidigare att hunden ska ha getts tillfälle att arbeta med älgen i 90 minuter innan älgkontakt/stöt kan genomföras. Om hunden fått sina poäng i moment 3 och har arbetat med älgen i 90 min kan stöt genomföras.</t>
  </si>
  <si>
    <t>DÄK har sagt nej till Norska men sagt att man kan tänka sig att ge mer poäng för fast ståndskall 90 min efter förflyttning upp till 1 000 m än vad dagens regler ger. Jag har inte skrivit in något konkret förslag. Ställer fråga om vi ska fundera på DÄKs och VBÄKs förslag? (dvs inte lika högt som norska men bättre betalt än idag vad den prestationen får idag ? (se alternativ i mom 4 excel)</t>
  </si>
  <si>
    <t>22 b</t>
  </si>
  <si>
    <t>27 c</t>
  </si>
  <si>
    <t>Enligt svaren är det alternativet med minuspoäng för alltför långa förföljanden som fick en svag majoritet. Alltså versionen att långt förföljande ska markeras oberoende av om hunden får stopp på älgen eller inte. Föreslår att då att korrigering för alltför långa förföljanden får en egen beteckning (L 1 till L 3) med olika poängavdrag. En fördel med denna konstruktion är att Finland och Norge (som inte är så sugna på att straffa hundar med långt förföljande) ändå kan markera långa förföljanden även om det inte blir poängavdrag hos dem. Genom detta kan avelsvärdering ske gemensamt.</t>
  </si>
  <si>
    <t>I tidigare synpunkter inför rapport 1 fanns åsikt hos fler klubbar om att det ska räcka med kortare förföljandesträcka. Det kan vara så att Finland initierar den frågan utifrån att de idag lägger samman flera upptag men diskuterar gå över till enskilt bästa förföljande.  Kan vi nöja oss med förföljande på fyra (4) kilometer (Kol J i excel mom 5) ?</t>
  </si>
  <si>
    <t>Stor majoritet för att text om hämtning med bil var ok, men flera har frågat vilken text jag avsåg. Därför kommer den på nytt. Jag har också lagt till en text som ni kanske tycker verkar knepig men det bjuder jag på (stövarreglerna har ungefär denna text)</t>
  </si>
  <si>
    <r>
      <t xml:space="preserve">Majoritet vill inte ha krav på ståndskall vid provet slut för högsta poängen. jag  förelsår att vi väntar med slutligt ställningstagande tills vi vet vad Norge tycker men även om hur vi konstruerar mom 10. I nu översänt förslag mom 10 får en hund som skällt hela dagen och skäller fast ståndskall vid provets slut K i delkriteriet samarbete vid återgång. Det är naturligt eftersom hunden inte kunnat prövas på detta. En kompensation för detta skulle kunna vara att kräva att det är fast stånd vid provtidens slut för poäng 9 och 10. Skulle vi dessutom nöja oss med 10 poäng för mom 10 skulle mom 6 kunna få 15 och då skulle det poängmässigt bli likvärdigt mellan hund som inte kunnat prövas jämfört med hund som visat utmärkt återgång.  Här krävs också dialog med Finland och Norge om vi ska förslag hitta en gemensam lösning. </t>
    </r>
    <r>
      <rPr>
        <u val="single"/>
        <sz val="11"/>
        <color indexed="8"/>
        <rFont val="Calibri"/>
        <family val="2"/>
      </rPr>
      <t>Kan vi utifrån den situationen ha frågan om ståndskall vid provets slut öppen</t>
    </r>
    <r>
      <rPr>
        <sz val="11"/>
        <color theme="1"/>
        <rFont val="Calibri"/>
        <family val="2"/>
      </rPr>
      <t>?</t>
    </r>
  </si>
  <si>
    <t>VBÄK har lagt förslag enligt nedan och läget är ju som de skriver. Finland och Norge har inte börjat bryta arm ännu om de kan enas eller inte så mitt förslag att vi väntar med att ta slutlig ställning om vad som ska gälla i mom 6 (så som rapport 1 lagt fast). Frågan öppen alltså. Hoppas det OK ??</t>
  </si>
  <si>
    <t>Ska återgång mätas fågelväg från gruppens aktuella position till den position då hunden vänder ?</t>
  </si>
  <si>
    <t>Är det förslaget om 15 poäng som bör vara huvudalternativ ?</t>
  </si>
  <si>
    <t>6.1</t>
  </si>
  <si>
    <t>6.2</t>
  </si>
  <si>
    <t>6.3</t>
  </si>
  <si>
    <t>6.4</t>
  </si>
  <si>
    <t>6.5</t>
  </si>
  <si>
    <t>6.6</t>
  </si>
  <si>
    <t>6.7</t>
  </si>
  <si>
    <t>6.8</t>
  </si>
  <si>
    <t>6.9</t>
  </si>
  <si>
    <t>6.10</t>
  </si>
  <si>
    <t>6.11</t>
  </si>
  <si>
    <t>6.12</t>
  </si>
  <si>
    <t>6.13</t>
  </si>
  <si>
    <t>6.14</t>
  </si>
  <si>
    <t>6.15</t>
  </si>
  <si>
    <t>6.16</t>
  </si>
  <si>
    <t>6.17</t>
  </si>
  <si>
    <t>6.18</t>
  </si>
  <si>
    <t>6.19</t>
  </si>
  <si>
    <t>6.20</t>
  </si>
  <si>
    <t>6.21</t>
  </si>
  <si>
    <t>6.22</t>
  </si>
  <si>
    <t>6.23</t>
  </si>
  <si>
    <t>2.1 ?</t>
  </si>
  <si>
    <t>2.2 ?</t>
  </si>
  <si>
    <t>2.3 ?</t>
  </si>
  <si>
    <t>2.4 ?</t>
  </si>
  <si>
    <t>2.5 ?</t>
  </si>
  <si>
    <t>2.6 ?</t>
  </si>
  <si>
    <t>2.7 ?</t>
  </si>
  <si>
    <t>2.9 ?</t>
  </si>
  <si>
    <t>Prisnivå kapitel 5 är den ok ?</t>
  </si>
  <si>
    <t>Är följande avsnitt/texter i inledande gemensamma regler för alla tre regelsystemen OK? Det är frågan för alla följande rader (fråga 53 - 62):</t>
  </si>
  <si>
    <t>Inledande förutsättningar regler löshund</t>
  </si>
  <si>
    <t>Kan jag få ert mandat att utreda med rasavelsgruppen om vad som ger bäst underlag för avelsutvärdering. Antingen att sökturerna för alla kriterier (tempo, sökmönster, avstånd och söksträckor) beräknas i genomsnitt som Finland/Norge eller allmänhet som vi haft i Sverige ?  (stark avvikande sökturer ingår inte)</t>
  </si>
  <si>
    <r>
      <t xml:space="preserve">Jag har lagt in förslaget om vindförhållanden i texten, övriga kriterier framgår förutom detta med spår i närheten. Av inledande bestämmelser framgår att det inte är ok att släppa på spår eller i närhet. </t>
    </r>
    <r>
      <rPr>
        <u val="single"/>
        <sz val="11"/>
        <rFont val="Calibri"/>
        <family val="2"/>
      </rPr>
      <t>Följdfråga då om vi ska skriva ngt om att domaren ska försöka bedöma svårigheterna för hunden att hitta älgen där den stod jämfört med platsen för släpp</t>
    </r>
    <r>
      <rPr>
        <sz val="11"/>
        <rFont val="Calibri"/>
        <family val="2"/>
      </rPr>
      <t xml:space="preserve"> ? (en hund ska ju i god vind enkelt hitta en älg på minst 500 m men om det är kav lugnt eller störtregn eller hård byig vind som växlar riktning etc etc ???</t>
    </r>
  </si>
  <si>
    <t>27 d</t>
  </si>
  <si>
    <t>Har jag mandat att samråda med rasavelsgruppen om vilken princip som ger bäst underlag för avelsutvärdering ?</t>
  </si>
  <si>
    <t>Även i detta moment måste vi fundera hur göra när det är flera upptag med flera förföljanden. Jag har skrivit poäng i genomsnitt. Det långa förföljandet markeras och blir då uppföljnings-/utvärderingsbart. OK ?.</t>
  </si>
  <si>
    <t>34 b</t>
  </si>
  <si>
    <t>34 a</t>
  </si>
  <si>
    <r>
      <t xml:space="preserve">Förföljande och återgång är älgarbete och får endast avbrytas av hunden själv. Hundens återgång ska prövas tillräckligt (observera krav för poäng i moment 10). Har hunden i sitt förföljande passerat livligt trafikerad väg, järnväg eller annan passage som medför fara för hundens liv, får provgruppen möta upp hunden vid faromomentet. Förutsatt att hunden visat återgång tillbaka till gruppen får hunden tillgodoräkna sig detta som återgångssträcka. </t>
    </r>
    <r>
      <rPr>
        <sz val="11"/>
        <color indexed="10"/>
        <rFont val="Calibri"/>
        <family val="2"/>
      </rPr>
      <t>Det är också tillåtet att bevaka att hunden tar sig tillbaka över hindret och fortsätter sin återgång. Provgruppen återvänder sedan omgående tillbaka till utgångsplatsen</t>
    </r>
    <r>
      <rPr>
        <sz val="11"/>
        <color theme="1"/>
        <rFont val="Calibri"/>
        <family val="2"/>
      </rPr>
      <t>. Är röda tillägget OK ?</t>
    </r>
  </si>
  <si>
    <r>
      <t xml:space="preserve">Frågan om arbetstid ställde jag i mom 4 dvs om den kan vara vilande eller inte. Detta tills vi har pratat om provtidens konstruktion och hur hantera hundar som bryter/jojjar. </t>
    </r>
    <r>
      <rPr>
        <u val="single"/>
        <sz val="11"/>
        <color indexed="8"/>
        <rFont val="Calibri"/>
        <family val="2"/>
      </rPr>
      <t>Förslag alltså att vi tar ställning till krav på älgarbetstid eller inte senare i processen</t>
    </r>
    <r>
      <rPr>
        <sz val="11"/>
        <color theme="1"/>
        <rFont val="Calibri"/>
        <family val="2"/>
      </rPr>
      <t xml:space="preserve"> på samma sätt som koefficientfördelning  </t>
    </r>
    <r>
      <rPr>
        <u val="single"/>
        <sz val="11"/>
        <color indexed="8"/>
        <rFont val="Calibri"/>
        <family val="2"/>
      </rPr>
      <t>Är det OK</t>
    </r>
    <r>
      <rPr>
        <sz val="11"/>
        <color theme="1"/>
        <rFont val="Calibri"/>
        <family val="2"/>
      </rPr>
      <t xml:space="preserve"> ?</t>
    </r>
  </si>
  <si>
    <r>
      <rPr>
        <sz val="11"/>
        <rFont val="Calibri"/>
        <family val="2"/>
      </rPr>
      <t>JHÄK föreslår</t>
    </r>
    <r>
      <rPr>
        <sz val="11"/>
        <rFont val="Calibri"/>
        <family val="2"/>
      </rPr>
      <t xml:space="preserve">: </t>
    </r>
    <r>
      <rPr>
        <u val="single"/>
        <sz val="11"/>
        <rFont val="Calibri"/>
        <family val="2"/>
      </rPr>
      <t>Något periodiskt</t>
    </r>
    <r>
      <rPr>
        <sz val="11"/>
        <rFont val="Calibri"/>
        <family val="2"/>
      </rPr>
      <t xml:space="preserve">: När hunden blandar mellan jämnt utan uppehåll och repriser med korta uppehåll. </t>
    </r>
    <r>
      <rPr>
        <u val="single"/>
        <sz val="11"/>
        <rFont val="Calibri"/>
        <family val="2"/>
      </rPr>
      <t>Repriser</t>
    </r>
    <r>
      <rPr>
        <sz val="11"/>
        <rFont val="Calibri"/>
        <family val="2"/>
      </rPr>
      <t xml:space="preserve"> med korta uppehåll: När hunden oftast har korta uppehåll.</t>
    </r>
  </si>
  <si>
    <r>
      <rPr>
        <sz val="11"/>
        <color indexed="10"/>
        <rFont val="Calibri"/>
        <family val="2"/>
      </rPr>
      <t>JähK</t>
    </r>
    <r>
      <rPr>
        <sz val="11"/>
        <color theme="1"/>
        <rFont val="Calibri"/>
        <family val="2"/>
      </rPr>
      <t>: Norge och Finland bör sätta K i stället för 0. Sätter man 0 så drar det ner index.  Svar: Jg har uppmärksammat dem om vår tillämpning av K.</t>
    </r>
  </si>
  <si>
    <t>Förslagets upplägg gör att hundar som tagit upp älg vid första söktur och skäller älg vid provtidens slut (har nått förföljandesträcka mellan stötningarna) Då kan ingen återgång prövas och inte heller någon poäng utdelas för återgång. Den hunden kan inte nå maximal poäng i momentet (om man inte ger "kompensationspoäng för K. När ni funderar på detta, fundera även på alternativet att införa krav på fast ståndskall vid provet slut i mom 6. Det skulle vara en kompensation för hundar som ställer om trots domarens hårda stötningar för att få älgen i flykt.</t>
  </si>
  <si>
    <t>Så är det frågan om hur mäta återgång, jag tror inte det är bra att mäta hur lång förföljandesträcka hunden har innan den vänder. Det skulle kunna öppna för att provgruppen åker efter hunden och att den ändå poängsätts enligt förföljandesträcka ?</t>
  </si>
  <si>
    <t xml:space="preserve">Ska förslaget till mom 10 med 10 poäng vara utgångsläge i den fortsatta utvecklingsdialogen ? (vilket ger lika som Fi/No men även fördela 0,5 koeff till annat mom) </t>
  </si>
  <si>
    <t>Jag vill ändå passa på att sondera åsiktsläget idag. Ett exempel: Hunden har sökt i två timmars tid, snävt oftast inom 150 m och ofta på mark den redan sökt av/bakom provgrupp och dessutom långa tider kvar hos provgrupp. Helt plötsligt drar hunden iväg över 800 meter och inom 8 minuter skäller den på älg.</t>
  </si>
  <si>
    <r>
      <rPr>
        <u val="single"/>
        <sz val="11"/>
        <color indexed="8"/>
        <rFont val="Calibri"/>
        <family val="2"/>
      </rPr>
      <t xml:space="preserve">Så kära vänner har vi klarat av en massa saker </t>
    </r>
    <r>
      <rPr>
        <sz val="11"/>
        <color theme="1"/>
        <rFont val="Calibri"/>
        <family val="2"/>
      </rPr>
      <t>MEN vi har ju också flera delar i kommande provbok. Jag har börjat göra ett utkast och det är just ett utkast. En del skrivningar har jag redan frågat om men det finns mycket nytt att fundera på. Jag har inte gjort detaljfrågor utan jag tänker att ni reagerar på texten och noterar vad som behöver förtydligas eller är fel. Utifrån er reaktion tänker jag att vi med hänsyn till Coronan får fortsätta med frågor/svar tills vi känner att vi har ett dokument som vi är överens om i struktur. Sedan måste vi läsa och läsa igen och varje gång kommer vi att upptäcka tankeluckor eller otydligheter eller att samma sak står två gånger etc. Vi behöver också jobba med att få ner textmassan dvs finjobba med texternas begriplighet.                                            Frågar per avsnitt och inte detaljfrågor. Ni får redovisa vad som behöver diskuteras: Avser först dokumentet inledande provtext i utkastet till regelbok.</t>
    </r>
  </si>
  <si>
    <t xml:space="preserve">Text jaktprovsregler kapitel 1 och 6 har ni redan tyckt till om i förra svarsomgången. Jag har har justerat texterna så som jag tolkat era svar och kommentarer. Läs igenom lite snabbt. Det finns en del nya texter som är bra om ni ger feed back på. I regeltexten för varje moment tänker jag referera till kapitel 6 dvs respektive definition (se exempel mom 1 i kapitel 5). Förslag till SKK är att SÄK får mandat att justera detta kapitel 6 när det visar sig att det finns tvetydigheter i texten (för det kommer det att göra även om vi är jättenoga). </t>
  </si>
  <si>
    <r>
      <t>Så är det detta med poängsättning vid flera upptag. Stor majoriet till genomsnitt som Finland och tveksam till Norska (</t>
    </r>
    <r>
      <rPr>
        <u val="single"/>
        <sz val="11"/>
        <color indexed="8"/>
        <rFont val="Calibri"/>
        <family val="2"/>
      </rPr>
      <t>princip förtydligas i mail</t>
    </r>
    <r>
      <rPr>
        <sz val="11"/>
        <color theme="1"/>
        <rFont val="Calibri"/>
        <family val="2"/>
      </rPr>
      <t>). Ja till att ha kvar så som vi alltid gjort dvs 10 p kan sänkas till 8 p om två skenupptag. Lite osäkert läge om alternativet att sänka inom hela poängskalan. Även här vill jag att vi funderar på vad som är bäst statistikunderlag för avelsutvärdering..så jag blir lite tjurig..prata gärna med era avelspersoner om hur värdera på bästa sätt.</t>
    </r>
  </si>
  <si>
    <t>27 e</t>
  </si>
  <si>
    <t>Efter övervägande vill vi ha genomsnitt med värdering enligt Norsk metod</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</si>
</sst>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
    <numFmt numFmtId="166" formatCode="0.00000"/>
    <numFmt numFmtId="167" formatCode="0.0000"/>
    <numFmt numFmtId="168" formatCode="0.000000"/>
  </numFmts>
  <fonts count="50">
    <font>
      <sz val="11"/>
      <color theme="1"/>
      <name val="Calibri"/>
      <family val="2"/>
    </font>
    <font>
      <sz val="11"/>
      <color indexed="8"/>
      <name val="Calibri"/>
      <family val="2"/>
    </font>
    <font>
      <b/>
      <sz val="11"/>
      <color indexed="8"/>
      <name val="Calibri"/>
      <family val="2"/>
    </font>
    <font>
      <u val="single"/>
      <sz val="11"/>
      <color indexed="8"/>
      <name val="Calibri"/>
      <family val="2"/>
    </font>
    <font>
      <sz val="11"/>
      <name val="Calibri"/>
      <family val="2"/>
    </font>
    <font>
      <sz val="11"/>
      <color indexed="10"/>
      <name val="Calibri"/>
      <family val="2"/>
    </font>
    <font>
      <u val="single"/>
      <sz val="11"/>
      <name val="Calibri"/>
      <family val="2"/>
    </font>
    <font>
      <b/>
      <sz val="11"/>
      <color indexed="52"/>
      <name val="Calibri"/>
      <family val="2"/>
    </font>
    <font>
      <sz val="11"/>
      <color indexed="17"/>
      <name val="Calibri"/>
      <family val="2"/>
    </font>
    <font>
      <sz val="11"/>
      <color indexed="9"/>
      <name val="Calibri"/>
      <family val="2"/>
    </font>
    <font>
      <sz val="11"/>
      <color indexed="20"/>
      <name val="Calibri"/>
      <family val="2"/>
    </font>
    <font>
      <u val="single"/>
      <sz val="11"/>
      <color indexed="25"/>
      <name val="Calibri"/>
      <family val="2"/>
    </font>
    <font>
      <i/>
      <sz val="11"/>
      <color indexed="23"/>
      <name val="Calibri"/>
      <family val="2"/>
    </font>
    <font>
      <u val="single"/>
      <sz val="11"/>
      <color indexed="30"/>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b/>
      <sz val="16"/>
      <color indexed="8"/>
      <name val="Calibri"/>
      <family val="2"/>
    </font>
    <font>
      <sz val="16"/>
      <color indexed="8"/>
      <name val="Calibri"/>
      <family val="2"/>
    </font>
    <font>
      <sz val="12"/>
      <color indexed="8"/>
      <name val="Calibri"/>
      <family val="2"/>
    </font>
    <font>
      <sz val="14"/>
      <color indexed="8"/>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6"/>
      <color theme="1"/>
      <name val="Calibri"/>
      <family val="2"/>
    </font>
    <font>
      <sz val="16"/>
      <color theme="1"/>
      <name val="Calibri"/>
      <family val="2"/>
    </font>
    <font>
      <sz val="12"/>
      <color theme="1"/>
      <name val="Calibri"/>
      <family val="2"/>
    </font>
    <font>
      <sz val="14"/>
      <color theme="1"/>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99FF99"/>
        <bgColor indexed="64"/>
      </patternFill>
    </fill>
    <fill>
      <patternFill patternType="solid">
        <fgColor rgb="FFFFFF00"/>
        <bgColor indexed="64"/>
      </patternFill>
    </fill>
    <fill>
      <patternFill patternType="solid">
        <fgColor rgb="FFFF6600"/>
        <bgColor indexed="64"/>
      </patternFill>
    </fill>
    <fill>
      <patternFill patternType="solid">
        <fgColor rgb="FFFFC000"/>
        <bgColor indexed="64"/>
      </patternFill>
    </fill>
    <fill>
      <patternFill patternType="solid">
        <fgColor theme="2"/>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1" applyNumberFormat="0" applyFont="0" applyAlignment="0" applyProtection="0"/>
    <xf numFmtId="0" fontId="27" fillId="21" borderId="2" applyNumberFormat="0" applyAlignment="0" applyProtection="0"/>
    <xf numFmtId="0" fontId="28"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68">
    <xf numFmtId="0" fontId="0" fillId="0" borderId="0" xfId="0" applyFont="1" applyAlignment="1">
      <alignment/>
    </xf>
    <xf numFmtId="1" fontId="0" fillId="0" borderId="0" xfId="0" applyNumberFormat="1" applyAlignment="1">
      <alignment/>
    </xf>
    <xf numFmtId="0" fontId="0" fillId="0" borderId="0" xfId="0" applyAlignment="1">
      <alignment vertical="center" wrapText="1"/>
    </xf>
    <xf numFmtId="0" fontId="45" fillId="0" borderId="0" xfId="0" applyFont="1" applyAlignment="1">
      <alignment vertical="center" wrapText="1"/>
    </xf>
    <xf numFmtId="0" fontId="0" fillId="0" borderId="0" xfId="0" applyAlignment="1">
      <alignment vertical="center"/>
    </xf>
    <xf numFmtId="1" fontId="46" fillId="0" borderId="0" xfId="0" applyNumberFormat="1" applyFont="1" applyAlignment="1">
      <alignment horizontal="center" vertical="center"/>
    </xf>
    <xf numFmtId="1" fontId="0" fillId="0" borderId="0" xfId="0" applyNumberFormat="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vertical="center" wrapText="1"/>
      <protection locked="0"/>
    </xf>
    <xf numFmtId="0" fontId="42" fillId="0" borderId="0" xfId="0" applyFont="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164" fontId="47" fillId="33" borderId="10" xfId="0" applyNumberFormat="1" applyFont="1" applyFill="1" applyBorder="1" applyAlignment="1" applyProtection="1">
      <alignment horizontal="center" vertical="center" wrapText="1"/>
      <protection locked="0"/>
    </xf>
    <xf numFmtId="164" fontId="47" fillId="34" borderId="10" xfId="0" applyNumberFormat="1" applyFont="1" applyFill="1" applyBorder="1" applyAlignment="1" applyProtection="1">
      <alignment horizontal="center" vertical="center" wrapText="1"/>
      <protection locked="0"/>
    </xf>
    <xf numFmtId="164" fontId="47" fillId="35" borderId="10" xfId="0" applyNumberFormat="1" applyFont="1" applyFill="1" applyBorder="1" applyAlignment="1" applyProtection="1">
      <alignment horizontal="center" vertical="center"/>
      <protection locked="0"/>
    </xf>
    <xf numFmtId="0" fontId="0" fillId="0" borderId="10" xfId="0" applyBorder="1" applyAlignment="1" applyProtection="1">
      <alignment vertical="center" wrapText="1"/>
      <protection locked="0"/>
    </xf>
    <xf numFmtId="0" fontId="0" fillId="0" borderId="10" xfId="0" applyBorder="1" applyAlignment="1" applyProtection="1">
      <alignment vertical="center" wrapText="1"/>
      <protection/>
    </xf>
    <xf numFmtId="0" fontId="0" fillId="0" borderId="10" xfId="0" applyBorder="1" applyAlignment="1" applyProtection="1">
      <alignment horizontal="left" vertical="center" wrapText="1"/>
      <protection/>
    </xf>
    <xf numFmtId="0" fontId="0" fillId="0" borderId="0" xfId="0" applyAlignment="1">
      <alignment horizontal="center" vertical="center"/>
    </xf>
    <xf numFmtId="0" fontId="42" fillId="0" borderId="10" xfId="0" applyFont="1" applyBorder="1" applyAlignment="1" applyProtection="1">
      <alignment vertical="center" wrapText="1"/>
      <protection/>
    </xf>
    <xf numFmtId="0" fontId="0" fillId="0" borderId="0" xfId="0" applyAlignment="1" applyProtection="1">
      <alignment vertical="center" wrapText="1"/>
      <protection/>
    </xf>
    <xf numFmtId="0" fontId="0" fillId="0" borderId="10" xfId="0" applyFont="1" applyBorder="1" applyAlignment="1" applyProtection="1">
      <alignment vertical="center" wrapText="1"/>
      <protection/>
    </xf>
    <xf numFmtId="1" fontId="0" fillId="36" borderId="10" xfId="0" applyNumberFormat="1" applyFill="1" applyBorder="1" applyAlignment="1" applyProtection="1">
      <alignment horizontal="center" vertical="center"/>
      <protection locked="0"/>
    </xf>
    <xf numFmtId="1" fontId="0" fillId="3" borderId="10" xfId="0" applyNumberFormat="1" applyFill="1" applyBorder="1" applyAlignment="1" applyProtection="1">
      <alignment horizontal="center" vertical="center"/>
      <protection locked="0"/>
    </xf>
    <xf numFmtId="165" fontId="0" fillId="0" borderId="0" xfId="0" applyNumberFormat="1" applyAlignment="1">
      <alignment/>
    </xf>
    <xf numFmtId="164" fontId="0" fillId="0" borderId="0" xfId="0" applyNumberFormat="1" applyAlignment="1">
      <alignment horizontal="center" vertical="center"/>
    </xf>
    <xf numFmtId="1" fontId="44" fillId="0" borderId="10" xfId="0" applyNumberFormat="1" applyFont="1" applyBorder="1" applyAlignment="1" applyProtection="1">
      <alignment horizontal="center" vertical="center"/>
      <protection locked="0"/>
    </xf>
    <xf numFmtId="0" fontId="44" fillId="0" borderId="10" xfId="0" applyFont="1" applyBorder="1" applyAlignment="1" applyProtection="1">
      <alignment vertical="center" wrapText="1"/>
      <protection/>
    </xf>
    <xf numFmtId="0" fontId="0" fillId="0" borderId="10" xfId="0" applyBorder="1" applyAlignment="1" applyProtection="1">
      <alignment vertical="top" wrapText="1"/>
      <protection/>
    </xf>
    <xf numFmtId="0" fontId="0" fillId="0" borderId="0" xfId="0" applyAlignment="1">
      <alignment horizontal="left" vertical="center"/>
    </xf>
    <xf numFmtId="0" fontId="42" fillId="0" borderId="0" xfId="0" applyFont="1"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0" xfId="0" applyBorder="1" applyAlignment="1">
      <alignment horizontal="left" vertical="center"/>
    </xf>
    <xf numFmtId="0" fontId="44" fillId="0" borderId="10" xfId="0" applyFont="1" applyBorder="1" applyAlignment="1">
      <alignment horizontal="left" vertical="center"/>
    </xf>
    <xf numFmtId="0" fontId="0" fillId="0" borderId="0" xfId="0" applyAlignment="1">
      <alignment horizontal="left" vertical="center" wrapText="1"/>
    </xf>
    <xf numFmtId="0" fontId="44" fillId="0" borderId="0" xfId="0" applyFont="1" applyAlignment="1">
      <alignment horizontal="left" vertical="center"/>
    </xf>
    <xf numFmtId="14" fontId="48" fillId="0" borderId="0" xfId="0" applyNumberFormat="1" applyFont="1" applyAlignment="1" applyProtection="1">
      <alignment vertical="center" wrapText="1"/>
      <protection locked="0"/>
    </xf>
    <xf numFmtId="0" fontId="42" fillId="0" borderId="0" xfId="0" applyFont="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Alignment="1" applyProtection="1">
      <alignment vertical="center"/>
      <protection/>
    </xf>
    <xf numFmtId="164" fontId="47" fillId="37" borderId="10" xfId="0" applyNumberFormat="1" applyFont="1" applyFill="1" applyBorder="1" applyAlignment="1" applyProtection="1">
      <alignment horizontal="center" vertical="center" wrapText="1"/>
      <protection locked="0"/>
    </xf>
    <xf numFmtId="164" fontId="47" fillId="37" borderId="10" xfId="0" applyNumberFormat="1" applyFont="1" applyFill="1" applyBorder="1" applyAlignment="1" applyProtection="1">
      <alignment horizontal="center" vertical="center"/>
      <protection locked="0"/>
    </xf>
    <xf numFmtId="0" fontId="4" fillId="0" borderId="10" xfId="0" applyFont="1" applyBorder="1" applyAlignment="1" applyProtection="1">
      <alignment vertical="center" wrapText="1"/>
      <protection locked="0"/>
    </xf>
    <xf numFmtId="164" fontId="47" fillId="7" borderId="10" xfId="0" applyNumberFormat="1" applyFont="1" applyFill="1" applyBorder="1" applyAlignment="1" applyProtection="1">
      <alignment horizontal="center" vertical="center" wrapText="1"/>
      <protection locked="0"/>
    </xf>
    <xf numFmtId="164" fontId="47" fillId="7" borderId="10" xfId="0" applyNumberFormat="1" applyFont="1" applyFill="1" applyBorder="1" applyAlignment="1" applyProtection="1">
      <alignment horizontal="center" vertical="center"/>
      <protection locked="0"/>
    </xf>
    <xf numFmtId="0" fontId="44" fillId="0" borderId="10" xfId="0" applyFont="1" applyFill="1" applyBorder="1" applyAlignment="1">
      <alignment vertical="top" wrapText="1"/>
    </xf>
    <xf numFmtId="0" fontId="0" fillId="0" borderId="10" xfId="0" applyFill="1" applyBorder="1" applyAlignment="1">
      <alignment vertical="center" wrapText="1"/>
    </xf>
    <xf numFmtId="0" fontId="4" fillId="0" borderId="10" xfId="0" applyFont="1" applyFill="1" applyBorder="1" applyAlignment="1">
      <alignment vertical="center" wrapText="1"/>
    </xf>
    <xf numFmtId="0" fontId="49" fillId="0" borderId="10" xfId="0" applyFont="1" applyBorder="1" applyAlignment="1" applyProtection="1">
      <alignment vertical="center" wrapText="1"/>
      <protection/>
    </xf>
    <xf numFmtId="1" fontId="0" fillId="2" borderId="10" xfId="0" applyNumberFormat="1" applyFill="1" applyBorder="1" applyAlignment="1" applyProtection="1">
      <alignment horizontal="center" vertical="center"/>
      <protection locked="0"/>
    </xf>
    <xf numFmtId="0" fontId="0" fillId="0" borderId="10" xfId="0" applyBorder="1" applyAlignment="1" applyProtection="1">
      <alignment horizontal="center" vertical="center" wrapText="1"/>
      <protection/>
    </xf>
    <xf numFmtId="164" fontId="47" fillId="2" borderId="10" xfId="0" applyNumberFormat="1" applyFont="1" applyFill="1" applyBorder="1" applyAlignment="1" applyProtection="1">
      <alignment horizontal="center" vertical="center" wrapText="1"/>
      <protection locked="0"/>
    </xf>
    <xf numFmtId="164" fontId="47" fillId="2" borderId="10" xfId="0" applyNumberFormat="1" applyFont="1" applyFill="1" applyBorder="1" applyAlignment="1" applyProtection="1">
      <alignment horizontal="center" vertical="center"/>
      <protection locked="0"/>
    </xf>
    <xf numFmtId="1" fontId="0" fillId="36" borderId="0" xfId="0" applyNumberFormat="1" applyFill="1" applyAlignment="1" applyProtection="1">
      <alignment horizontal="center" vertical="center"/>
      <protection locked="0"/>
    </xf>
    <xf numFmtId="1" fontId="0" fillId="0" borderId="10" xfId="0" applyNumberFormat="1" applyFill="1" applyBorder="1" applyAlignment="1" applyProtection="1">
      <alignment horizontal="center" vertical="center"/>
      <protection locked="0"/>
    </xf>
    <xf numFmtId="1" fontId="0" fillId="28" borderId="10" xfId="0" applyNumberFormat="1" applyFill="1" applyBorder="1" applyAlignment="1" applyProtection="1">
      <alignment horizontal="center" vertical="center"/>
      <protection locked="0"/>
    </xf>
    <xf numFmtId="0" fontId="0" fillId="0" borderId="10" xfId="0" applyBorder="1" applyAlignment="1">
      <alignment vertical="center"/>
    </xf>
    <xf numFmtId="1" fontId="0" fillId="3" borderId="11" xfId="0" applyNumberFormat="1" applyFill="1" applyBorder="1" applyAlignment="1" applyProtection="1">
      <alignment horizontal="center" vertical="center"/>
      <protection locked="0"/>
    </xf>
    <xf numFmtId="1" fontId="0" fillId="0" borderId="0" xfId="0" applyNumberFormat="1" applyFill="1" applyBorder="1" applyAlignment="1" applyProtection="1">
      <alignment horizontal="center" vertical="center"/>
      <protection locked="0"/>
    </xf>
    <xf numFmtId="1" fontId="0" fillId="0" borderId="0" xfId="0" applyNumberFormat="1" applyFill="1" applyBorder="1" applyAlignment="1">
      <alignment horizontal="center" vertical="center"/>
    </xf>
    <xf numFmtId="0" fontId="0" fillId="37" borderId="0" xfId="0" applyFill="1" applyAlignment="1">
      <alignment horizontal="center" vertical="center"/>
    </xf>
    <xf numFmtId="164" fontId="0" fillId="37" borderId="0" xfId="0" applyNumberFormat="1" applyFill="1" applyAlignment="1" applyProtection="1">
      <alignment horizontal="center" vertical="center" wrapText="1"/>
      <protection locked="0"/>
    </xf>
    <xf numFmtId="0" fontId="0" fillId="0" borderId="10" xfId="0" applyBorder="1" applyAlignment="1">
      <alignment/>
    </xf>
    <xf numFmtId="1" fontId="44" fillId="2" borderId="10" xfId="0" applyNumberFormat="1" applyFont="1" applyFill="1" applyBorder="1" applyAlignment="1" applyProtection="1">
      <alignment horizontal="center" vertical="center"/>
      <protection locked="0"/>
    </xf>
    <xf numFmtId="1" fontId="44" fillId="7" borderId="10" xfId="0" applyNumberFormat="1" applyFont="1" applyFill="1" applyBorder="1" applyAlignment="1" applyProtection="1">
      <alignment horizontal="center" vertical="center"/>
      <protection locked="0"/>
    </xf>
    <xf numFmtId="1" fontId="4" fillId="2" borderId="10" xfId="0" applyNumberFormat="1" applyFont="1" applyFill="1" applyBorder="1" applyAlignment="1" applyProtection="1">
      <alignment horizontal="center" vertical="center"/>
      <protection locked="0"/>
    </xf>
    <xf numFmtId="0" fontId="0" fillId="0" borderId="10" xfId="0" applyBorder="1" applyAlignment="1">
      <alignment vertical="center" wrapText="1"/>
    </xf>
    <xf numFmtId="0" fontId="4" fillId="0" borderId="10" xfId="0" applyFont="1" applyBorder="1" applyAlignment="1" applyProtection="1">
      <alignment vertical="center" wrapText="1"/>
      <protection locked="0"/>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O382"/>
  <sheetViews>
    <sheetView tabSelected="1" zoomScalePageLayoutView="0" workbookViewId="0" topLeftCell="A1">
      <selection activeCell="F8" sqref="F8"/>
    </sheetView>
  </sheetViews>
  <sheetFormatPr defaultColWidth="9.140625" defaultRowHeight="15"/>
  <cols>
    <col min="1" max="1" width="8.8515625" style="6" customWidth="1"/>
    <col min="2" max="2" width="65.00390625" style="2" customWidth="1"/>
    <col min="3" max="4" width="10.7109375" style="17" customWidth="1"/>
    <col min="5" max="5" width="10.7109375" style="0" customWidth="1"/>
    <col min="6" max="6" width="70.57421875" style="8" customWidth="1"/>
    <col min="7" max="7" width="71.00390625" style="28" customWidth="1"/>
    <col min="14" max="14" width="8.8515625" style="1" customWidth="1"/>
  </cols>
  <sheetData>
    <row r="2" spans="1:6" ht="42">
      <c r="A2" s="5"/>
      <c r="B2" s="3" t="s">
        <v>112</v>
      </c>
      <c r="F2" s="36">
        <v>43926</v>
      </c>
    </row>
    <row r="3" spans="2:15" ht="14.25">
      <c r="B3" s="4"/>
      <c r="C3" s="24"/>
      <c r="M3" t="s">
        <v>1</v>
      </c>
      <c r="N3" s="1" t="s">
        <v>2</v>
      </c>
      <c r="O3" t="s">
        <v>3</v>
      </c>
    </row>
    <row r="4" spans="2:15" ht="14.25">
      <c r="B4" s="2" t="s">
        <v>0</v>
      </c>
      <c r="M4" t="s">
        <v>4</v>
      </c>
      <c r="N4" s="1">
        <v>6</v>
      </c>
      <c r="O4" s="1">
        <f>N4/N35*100</f>
        <v>10.344827586206897</v>
      </c>
    </row>
    <row r="5" spans="1:15" ht="14.25">
      <c r="A5" s="7"/>
      <c r="B5" s="8"/>
      <c r="C5" s="9" t="s">
        <v>31</v>
      </c>
      <c r="D5" s="9" t="s">
        <v>32</v>
      </c>
      <c r="E5" s="9" t="s">
        <v>33</v>
      </c>
      <c r="F5" s="37" t="s">
        <v>20</v>
      </c>
      <c r="G5" s="29" t="s">
        <v>40</v>
      </c>
      <c r="M5" t="s">
        <v>5</v>
      </c>
      <c r="N5" s="1">
        <v>7</v>
      </c>
      <c r="O5" s="1">
        <f>N5/N35*100</f>
        <v>12.068965517241379</v>
      </c>
    </row>
    <row r="6" spans="1:15" ht="15">
      <c r="A6" s="10"/>
      <c r="B6" s="18" t="s">
        <v>22</v>
      </c>
      <c r="C6" s="40"/>
      <c r="D6" s="40"/>
      <c r="E6" s="41"/>
      <c r="F6" s="15"/>
      <c r="G6" s="30"/>
      <c r="M6" t="s">
        <v>6</v>
      </c>
      <c r="N6" s="1">
        <v>7</v>
      </c>
      <c r="O6" s="1">
        <f>N6/N35*100</f>
        <v>12.068965517241379</v>
      </c>
    </row>
    <row r="7" spans="1:7" ht="15">
      <c r="A7" s="10"/>
      <c r="B7" s="15"/>
      <c r="C7" s="40"/>
      <c r="D7" s="40"/>
      <c r="E7" s="41"/>
      <c r="F7" s="15"/>
      <c r="G7" s="31"/>
    </row>
    <row r="8" spans="1:7" ht="186.75">
      <c r="A8" s="10"/>
      <c r="B8" s="15" t="s">
        <v>113</v>
      </c>
      <c r="C8" s="40"/>
      <c r="D8" s="40"/>
      <c r="E8" s="41"/>
      <c r="F8" s="15"/>
      <c r="G8" s="30"/>
    </row>
    <row r="9" spans="1:15" ht="72">
      <c r="A9" s="10">
        <v>1</v>
      </c>
      <c r="B9" s="15" t="s">
        <v>175</v>
      </c>
      <c r="C9" s="11"/>
      <c r="D9" s="12"/>
      <c r="E9" s="13"/>
      <c r="F9" s="15"/>
      <c r="G9" s="31"/>
      <c r="M9" t="s">
        <v>7</v>
      </c>
      <c r="N9" s="1">
        <v>4</v>
      </c>
      <c r="O9" s="1">
        <f>N9/N35*100</f>
        <v>6.896551724137931</v>
      </c>
    </row>
    <row r="10" spans="1:15" ht="57">
      <c r="A10" s="10">
        <v>2</v>
      </c>
      <c r="B10" s="15" t="s">
        <v>45</v>
      </c>
      <c r="C10" s="11"/>
      <c r="D10" s="12"/>
      <c r="E10" s="13"/>
      <c r="F10" s="15"/>
      <c r="G10" s="31"/>
      <c r="O10" s="23"/>
    </row>
    <row r="11" spans="1:15" ht="100.5">
      <c r="A11" s="10"/>
      <c r="B11" s="19" t="s">
        <v>46</v>
      </c>
      <c r="C11" s="40"/>
      <c r="D11" s="40"/>
      <c r="E11" s="41"/>
      <c r="F11" s="15"/>
      <c r="G11" s="31"/>
      <c r="O11" s="23"/>
    </row>
    <row r="12" spans="1:15" ht="129">
      <c r="A12" s="10">
        <v>3</v>
      </c>
      <c r="B12" s="15" t="s">
        <v>114</v>
      </c>
      <c r="C12" s="11"/>
      <c r="D12" s="12"/>
      <c r="E12" s="13"/>
      <c r="F12" s="15"/>
      <c r="G12" s="31"/>
      <c r="M12" t="s">
        <v>8</v>
      </c>
      <c r="N12" s="1">
        <v>5</v>
      </c>
      <c r="O12" s="1">
        <f>N12/N35*100</f>
        <v>8.620689655172415</v>
      </c>
    </row>
    <row r="13" spans="1:15" ht="72">
      <c r="A13" s="10">
        <v>4</v>
      </c>
      <c r="B13" s="15" t="s">
        <v>115</v>
      </c>
      <c r="C13" s="11"/>
      <c r="D13" s="12"/>
      <c r="E13" s="13"/>
      <c r="F13" s="15"/>
      <c r="G13" s="31"/>
      <c r="O13" s="1"/>
    </row>
    <row r="14" spans="1:15" ht="57">
      <c r="A14" s="10">
        <v>5</v>
      </c>
      <c r="B14" s="15" t="s">
        <v>116</v>
      </c>
      <c r="C14" s="11"/>
      <c r="D14" s="12"/>
      <c r="E14" s="13"/>
      <c r="F14" s="15"/>
      <c r="G14" s="31"/>
      <c r="O14" s="1"/>
    </row>
    <row r="15" spans="1:15" ht="69.75" customHeight="1">
      <c r="A15" s="10">
        <v>6</v>
      </c>
      <c r="B15" s="15" t="s">
        <v>117</v>
      </c>
      <c r="C15" s="11"/>
      <c r="D15" s="12"/>
      <c r="E15" s="13"/>
      <c r="F15" s="15"/>
      <c r="G15" s="31"/>
      <c r="O15" s="1"/>
    </row>
    <row r="16" spans="1:15" ht="42.75">
      <c r="A16" s="10">
        <v>7</v>
      </c>
      <c r="B16" s="15" t="s">
        <v>47</v>
      </c>
      <c r="C16" s="11"/>
      <c r="D16" s="12"/>
      <c r="E16" s="13"/>
      <c r="F16" s="15"/>
      <c r="G16" s="31"/>
      <c r="O16" s="1"/>
    </row>
    <row r="17" spans="1:15" ht="75" customHeight="1">
      <c r="A17" s="10">
        <v>8</v>
      </c>
      <c r="B17" s="15" t="s">
        <v>121</v>
      </c>
      <c r="C17" s="11"/>
      <c r="D17" s="12"/>
      <c r="E17" s="13"/>
      <c r="F17" s="15"/>
      <c r="G17" s="31"/>
      <c r="O17" s="1"/>
    </row>
    <row r="18" spans="1:15" ht="28.5">
      <c r="A18" s="10">
        <v>9</v>
      </c>
      <c r="B18" s="15" t="s">
        <v>122</v>
      </c>
      <c r="C18" s="11"/>
      <c r="D18" s="12"/>
      <c r="E18" s="13"/>
      <c r="F18" s="15"/>
      <c r="G18" s="31"/>
      <c r="M18" t="s">
        <v>9</v>
      </c>
      <c r="N18" s="1">
        <v>5</v>
      </c>
      <c r="O18" s="1">
        <f>N18/N35*100</f>
        <v>8.620689655172415</v>
      </c>
    </row>
    <row r="19" spans="1:15" ht="100.5">
      <c r="A19" s="10">
        <v>10</v>
      </c>
      <c r="B19" s="15" t="s">
        <v>118</v>
      </c>
      <c r="C19" s="11"/>
      <c r="D19" s="12"/>
      <c r="E19" s="13"/>
      <c r="F19" s="15"/>
      <c r="G19" s="31"/>
      <c r="M19" t="s">
        <v>10</v>
      </c>
      <c r="N19" s="1">
        <v>4</v>
      </c>
      <c r="O19" s="1">
        <f>N19/N35*100</f>
        <v>6.896551724137931</v>
      </c>
    </row>
    <row r="20" spans="1:15" ht="150" customHeight="1">
      <c r="A20" s="10">
        <v>11</v>
      </c>
      <c r="B20" s="15" t="s">
        <v>119</v>
      </c>
      <c r="C20" s="11"/>
      <c r="D20" s="12"/>
      <c r="E20" s="13"/>
      <c r="F20" s="15"/>
      <c r="G20" s="31"/>
      <c r="O20" s="23"/>
    </row>
    <row r="21" spans="1:15" ht="28.5">
      <c r="A21" s="10">
        <v>12</v>
      </c>
      <c r="B21" s="15" t="s">
        <v>120</v>
      </c>
      <c r="C21" s="11"/>
      <c r="D21" s="12"/>
      <c r="E21" s="13"/>
      <c r="F21" s="15"/>
      <c r="G21" s="31"/>
      <c r="M21" t="s">
        <v>11</v>
      </c>
      <c r="N21" s="1">
        <v>3</v>
      </c>
      <c r="O21" s="1">
        <f>N21/N35*100</f>
        <v>5.172413793103448</v>
      </c>
    </row>
    <row r="22" spans="1:15" ht="28.5">
      <c r="A22" s="10">
        <v>13</v>
      </c>
      <c r="B22" s="15" t="s">
        <v>123</v>
      </c>
      <c r="C22" s="11"/>
      <c r="D22" s="12"/>
      <c r="E22" s="13"/>
      <c r="F22" s="15"/>
      <c r="G22" s="31"/>
      <c r="O22" s="23"/>
    </row>
    <row r="23" spans="1:15" ht="72">
      <c r="A23" s="10">
        <v>14</v>
      </c>
      <c r="B23" s="42" t="s">
        <v>124</v>
      </c>
      <c r="C23" s="11"/>
      <c r="D23" s="12"/>
      <c r="E23" s="13"/>
      <c r="F23" s="15"/>
      <c r="G23" s="31"/>
      <c r="O23" s="23"/>
    </row>
    <row r="24" spans="1:15" ht="15">
      <c r="A24" s="10"/>
      <c r="B24" s="18" t="s">
        <v>21</v>
      </c>
      <c r="C24" s="40"/>
      <c r="D24" s="40"/>
      <c r="E24" s="41"/>
      <c r="F24" s="15"/>
      <c r="G24"/>
      <c r="I24" s="1"/>
      <c r="J24" s="1"/>
      <c r="M24" t="s">
        <v>12</v>
      </c>
      <c r="N24" s="1">
        <v>4</v>
      </c>
      <c r="O24" s="1">
        <f>N24/N35*100</f>
        <v>6.896551724137931</v>
      </c>
    </row>
    <row r="25" spans="1:15" ht="144">
      <c r="A25" s="10"/>
      <c r="B25" s="15" t="s">
        <v>125</v>
      </c>
      <c r="C25" s="40"/>
      <c r="D25" s="40"/>
      <c r="E25" s="41"/>
      <c r="F25" s="15"/>
      <c r="G25" s="30"/>
      <c r="I25" s="1"/>
      <c r="J25" s="1"/>
      <c r="M25" t="s">
        <v>13</v>
      </c>
      <c r="N25" s="1">
        <v>7</v>
      </c>
      <c r="O25" s="1">
        <f>N25/N35*100</f>
        <v>12.068965517241379</v>
      </c>
    </row>
    <row r="26" spans="1:15" ht="229.5" customHeight="1">
      <c r="A26" s="10"/>
      <c r="B26" s="15" t="s">
        <v>126</v>
      </c>
      <c r="C26" s="40"/>
      <c r="D26" s="40"/>
      <c r="E26" s="41"/>
      <c r="F26" s="15"/>
      <c r="G26" s="30"/>
      <c r="I26" s="1"/>
      <c r="J26" s="1"/>
      <c r="M26" t="s">
        <v>14</v>
      </c>
      <c r="N26" s="1">
        <v>1</v>
      </c>
      <c r="O26" s="1">
        <f>N26/N35*100</f>
        <v>1.7241379310344827</v>
      </c>
    </row>
    <row r="27" spans="1:15" ht="28.5">
      <c r="A27" s="10">
        <v>15</v>
      </c>
      <c r="B27" s="2" t="s">
        <v>51</v>
      </c>
      <c r="C27" s="11"/>
      <c r="D27" s="12"/>
      <c r="E27" s="13"/>
      <c r="F27" s="15"/>
      <c r="G27" s="30"/>
      <c r="I27" s="1"/>
      <c r="J27" s="1"/>
      <c r="M27" t="s">
        <v>15</v>
      </c>
      <c r="N27" s="1">
        <v>1</v>
      </c>
      <c r="O27" s="1">
        <f>N27/N35*100</f>
        <v>1.7241379310344827</v>
      </c>
    </row>
    <row r="28" spans="1:15" ht="72">
      <c r="A28" s="10"/>
      <c r="B28" s="66" t="s">
        <v>189</v>
      </c>
      <c r="C28" s="40"/>
      <c r="D28" s="40"/>
      <c r="E28" s="41"/>
      <c r="F28" s="15"/>
      <c r="G28" s="30"/>
      <c r="I28" s="1"/>
      <c r="J28" s="1"/>
      <c r="O28" s="1"/>
    </row>
    <row r="29" spans="1:15" ht="15">
      <c r="A29" s="10">
        <v>16</v>
      </c>
      <c r="B29" s="66" t="s">
        <v>129</v>
      </c>
      <c r="C29" s="11"/>
      <c r="D29" s="12"/>
      <c r="E29" s="13"/>
      <c r="F29" s="15"/>
      <c r="G29" s="30"/>
      <c r="I29" s="1"/>
      <c r="J29" s="1"/>
      <c r="O29" s="1"/>
    </row>
    <row r="30" spans="1:15" ht="42.75">
      <c r="A30" s="10">
        <v>17</v>
      </c>
      <c r="B30" s="42" t="s">
        <v>127</v>
      </c>
      <c r="C30" s="11"/>
      <c r="D30" s="12"/>
      <c r="E30" s="13"/>
      <c r="F30" s="15"/>
      <c r="G30" s="30"/>
      <c r="I30" s="1"/>
      <c r="J30" s="23"/>
      <c r="O30" s="23"/>
    </row>
    <row r="31" spans="1:15" ht="109.5" customHeight="1">
      <c r="A31" s="10">
        <v>18</v>
      </c>
      <c r="B31" s="42" t="s">
        <v>176</v>
      </c>
      <c r="C31" s="11"/>
      <c r="D31" s="12"/>
      <c r="E31" s="13"/>
      <c r="F31" s="15"/>
      <c r="G31" s="30"/>
      <c r="I31" s="1"/>
      <c r="J31" s="1"/>
      <c r="M31" t="s">
        <v>16</v>
      </c>
      <c r="N31" s="1">
        <v>1</v>
      </c>
      <c r="O31" s="1">
        <f>N31/N35*100</f>
        <v>1.7241379310344827</v>
      </c>
    </row>
    <row r="32" spans="1:15" ht="42.75">
      <c r="A32" s="10">
        <v>19</v>
      </c>
      <c r="B32" s="42" t="s">
        <v>128</v>
      </c>
      <c r="C32" s="11"/>
      <c r="D32" s="12"/>
      <c r="E32" s="13"/>
      <c r="F32" s="15"/>
      <c r="G32" s="30"/>
      <c r="M32" t="s">
        <v>17</v>
      </c>
      <c r="N32" s="1">
        <v>1</v>
      </c>
      <c r="O32" s="1">
        <f>N32/N35*100</f>
        <v>1.7241379310344827</v>
      </c>
    </row>
    <row r="33" spans="1:15" ht="15">
      <c r="A33" s="10"/>
      <c r="B33" s="14"/>
      <c r="C33" s="40"/>
      <c r="D33" s="40"/>
      <c r="E33" s="41"/>
      <c r="F33" s="15"/>
      <c r="G33" s="30"/>
      <c r="M33" t="s">
        <v>18</v>
      </c>
      <c r="N33" s="1">
        <v>1</v>
      </c>
      <c r="O33" s="1">
        <f>N33/N35*100</f>
        <v>1.7241379310344827</v>
      </c>
    </row>
    <row r="34" spans="1:15" ht="15">
      <c r="A34" s="10"/>
      <c r="B34" s="18" t="s">
        <v>23</v>
      </c>
      <c r="C34" s="40"/>
      <c r="D34" s="40"/>
      <c r="E34" s="41"/>
      <c r="F34" s="15"/>
      <c r="G34" s="30"/>
      <c r="M34" t="s">
        <v>19</v>
      </c>
      <c r="N34" s="1">
        <v>1</v>
      </c>
      <c r="O34" s="1">
        <f>N34/N35*100</f>
        <v>1.7241379310344827</v>
      </c>
    </row>
    <row r="35" spans="1:15" ht="42.75">
      <c r="A35" s="10"/>
      <c r="B35" s="15" t="s">
        <v>52</v>
      </c>
      <c r="C35" s="40"/>
      <c r="D35" s="40"/>
      <c r="E35" s="41"/>
      <c r="F35" s="19"/>
      <c r="G35" s="30"/>
      <c r="N35" s="1">
        <f>N4+N5+N6+N9+N12+N18+N19+N21+N24+N25+N26+N27+N31+N32+N33+N34</f>
        <v>58</v>
      </c>
      <c r="O35">
        <f>O4+O5+O6+O9+O12+O18+O19+O21+O24+O25+O26+O27+O31+O32+O33+O34</f>
        <v>99.99999999999997</v>
      </c>
    </row>
    <row r="36" spans="1:15" ht="57">
      <c r="A36" s="10">
        <v>20</v>
      </c>
      <c r="B36" s="15" t="s">
        <v>48</v>
      </c>
      <c r="C36" s="11"/>
      <c r="D36" s="12"/>
      <c r="E36" s="13"/>
      <c r="F36" s="19"/>
      <c r="G36" s="33"/>
      <c r="O36" s="1"/>
    </row>
    <row r="37" spans="1:15" ht="100.5">
      <c r="A37" s="10">
        <v>21</v>
      </c>
      <c r="B37" s="15" t="s">
        <v>49</v>
      </c>
      <c r="C37" s="11"/>
      <c r="D37" s="12"/>
      <c r="E37" s="13"/>
      <c r="F37" s="39"/>
      <c r="G37" s="33"/>
      <c r="O37" s="1"/>
    </row>
    <row r="38" spans="1:15" ht="114.75">
      <c r="A38" s="10"/>
      <c r="B38" s="15" t="s">
        <v>50</v>
      </c>
      <c r="C38" s="40"/>
      <c r="D38" s="40"/>
      <c r="E38" s="41"/>
      <c r="F38" s="26"/>
      <c r="G38" s="30"/>
      <c r="O38" s="23"/>
    </row>
    <row r="39" spans="1:15" ht="15">
      <c r="A39" s="10" t="s">
        <v>84</v>
      </c>
      <c r="B39" s="15" t="s">
        <v>53</v>
      </c>
      <c r="C39" s="11"/>
      <c r="D39" s="12"/>
      <c r="E39" s="13"/>
      <c r="F39" s="15"/>
      <c r="G39" s="30"/>
      <c r="O39" s="23"/>
    </row>
    <row r="40" spans="1:15" ht="15">
      <c r="A40" s="10" t="s">
        <v>132</v>
      </c>
      <c r="B40" s="15" t="s">
        <v>54</v>
      </c>
      <c r="C40" s="11"/>
      <c r="D40" s="12"/>
      <c r="E40" s="13"/>
      <c r="F40" s="15"/>
      <c r="G40" s="31"/>
      <c r="O40" s="1"/>
    </row>
    <row r="41" spans="1:15" ht="57">
      <c r="A41" s="10">
        <v>23</v>
      </c>
      <c r="B41" s="15" t="s">
        <v>130</v>
      </c>
      <c r="C41" s="11"/>
      <c r="D41" s="12"/>
      <c r="E41" s="13"/>
      <c r="F41" s="15"/>
      <c r="G41" s="31"/>
      <c r="O41" s="1"/>
    </row>
    <row r="42" spans="1:15" ht="28.5">
      <c r="A42" s="10"/>
      <c r="B42" s="15" t="s">
        <v>55</v>
      </c>
      <c r="C42" s="43"/>
      <c r="D42" s="43"/>
      <c r="E42" s="44"/>
      <c r="F42" s="15"/>
      <c r="G42" s="31"/>
      <c r="O42" s="1"/>
    </row>
    <row r="43" spans="1:15" ht="28.5">
      <c r="A43" s="10">
        <v>24</v>
      </c>
      <c r="B43" s="15" t="s">
        <v>56</v>
      </c>
      <c r="C43" s="11"/>
      <c r="D43" s="12"/>
      <c r="E43" s="13"/>
      <c r="F43" s="15"/>
      <c r="G43" s="31"/>
      <c r="O43" s="1"/>
    </row>
    <row r="44" spans="1:15" ht="100.5">
      <c r="A44" s="10">
        <v>25</v>
      </c>
      <c r="B44" s="15" t="s">
        <v>57</v>
      </c>
      <c r="C44" s="11"/>
      <c r="D44" s="12"/>
      <c r="E44" s="13"/>
      <c r="F44" s="15"/>
      <c r="G44" s="31"/>
      <c r="O44" s="1"/>
    </row>
    <row r="45" spans="1:14" ht="90" customHeight="1">
      <c r="A45" s="10">
        <v>26</v>
      </c>
      <c r="B45" s="15" t="s">
        <v>131</v>
      </c>
      <c r="C45" s="11"/>
      <c r="D45" s="12"/>
      <c r="E45" s="13"/>
      <c r="F45" s="15"/>
      <c r="G45" s="31"/>
      <c r="N45"/>
    </row>
    <row r="46" spans="1:14" ht="100.5">
      <c r="A46" s="10"/>
      <c r="B46" s="15" t="s">
        <v>192</v>
      </c>
      <c r="C46" s="43"/>
      <c r="D46" s="43"/>
      <c r="E46" s="44"/>
      <c r="F46" s="15"/>
      <c r="G46" s="31"/>
      <c r="N46"/>
    </row>
    <row r="47" spans="1:14" ht="15">
      <c r="A47" s="10" t="s">
        <v>106</v>
      </c>
      <c r="B47" s="15" t="s">
        <v>108</v>
      </c>
      <c r="C47" s="11"/>
      <c r="D47" s="12"/>
      <c r="E47" s="13"/>
      <c r="F47" s="15"/>
      <c r="G47" s="30"/>
      <c r="N47"/>
    </row>
    <row r="48" spans="1:14" ht="15">
      <c r="A48" s="10" t="s">
        <v>107</v>
      </c>
      <c r="B48" s="15" t="s">
        <v>109</v>
      </c>
      <c r="C48" s="11"/>
      <c r="D48" s="12"/>
      <c r="E48" s="13"/>
      <c r="F48" s="15"/>
      <c r="G48" s="30"/>
      <c r="N48"/>
    </row>
    <row r="49" spans="1:14" ht="28.5">
      <c r="A49" s="10" t="s">
        <v>133</v>
      </c>
      <c r="B49" s="15" t="s">
        <v>110</v>
      </c>
      <c r="C49" s="11"/>
      <c r="D49" s="12"/>
      <c r="E49" s="13"/>
      <c r="F49" s="15"/>
      <c r="G49" s="30"/>
      <c r="N49"/>
    </row>
    <row r="50" spans="1:14" ht="28.5">
      <c r="A50" s="10" t="s">
        <v>177</v>
      </c>
      <c r="B50" s="15" t="s">
        <v>178</v>
      </c>
      <c r="C50" s="11"/>
      <c r="D50" s="12"/>
      <c r="E50" s="13"/>
      <c r="F50" s="15"/>
      <c r="G50" s="31"/>
      <c r="N50"/>
    </row>
    <row r="51" spans="1:14" ht="15">
      <c r="A51" s="10" t="s">
        <v>193</v>
      </c>
      <c r="B51" s="15" t="s">
        <v>194</v>
      </c>
      <c r="C51" s="11"/>
      <c r="D51" s="12"/>
      <c r="E51" s="13"/>
      <c r="F51" s="15"/>
      <c r="G51" s="31"/>
      <c r="N51"/>
    </row>
    <row r="52" spans="1:14" ht="15">
      <c r="A52" s="10"/>
      <c r="B52" s="18" t="s">
        <v>24</v>
      </c>
      <c r="C52" s="40"/>
      <c r="D52" s="40"/>
      <c r="E52" s="41"/>
      <c r="F52" s="15"/>
      <c r="G52" s="30"/>
      <c r="N52"/>
    </row>
    <row r="53" spans="1:14" ht="114.75">
      <c r="A53" s="10">
        <v>28</v>
      </c>
      <c r="B53" s="15" t="s">
        <v>58</v>
      </c>
      <c r="C53" s="11"/>
      <c r="D53" s="12"/>
      <c r="E53" s="13"/>
      <c r="F53" s="15"/>
      <c r="G53" s="30"/>
      <c r="N53"/>
    </row>
    <row r="54" spans="1:14" ht="201">
      <c r="A54" s="10">
        <v>29</v>
      </c>
      <c r="B54" s="15" t="s">
        <v>59</v>
      </c>
      <c r="C54" s="11"/>
      <c r="D54" s="12"/>
      <c r="E54" s="13"/>
      <c r="F54" s="15"/>
      <c r="G54" s="30"/>
      <c r="N54"/>
    </row>
    <row r="55" spans="1:14" ht="60" customHeight="1">
      <c r="A55" s="10">
        <v>30</v>
      </c>
      <c r="B55" s="15" t="s">
        <v>60</v>
      </c>
      <c r="C55" s="11"/>
      <c r="D55" s="12"/>
      <c r="E55" s="13"/>
      <c r="F55" s="15"/>
      <c r="G55" s="30"/>
      <c r="N55"/>
    </row>
    <row r="56" spans="1:7" ht="158.25">
      <c r="A56" s="10">
        <v>31</v>
      </c>
      <c r="B56" s="15" t="s">
        <v>72</v>
      </c>
      <c r="C56" s="11"/>
      <c r="D56" s="12"/>
      <c r="E56" s="13"/>
      <c r="F56" s="45"/>
      <c r="G56" s="30"/>
    </row>
    <row r="57" spans="1:7" ht="15">
      <c r="A57" s="10"/>
      <c r="B57" s="15"/>
      <c r="C57" s="40"/>
      <c r="D57" s="40"/>
      <c r="E57" s="41"/>
      <c r="F57" s="15"/>
      <c r="G57" s="33"/>
    </row>
    <row r="58" spans="1:7" ht="15">
      <c r="A58" s="10"/>
      <c r="B58" s="18" t="s">
        <v>25</v>
      </c>
      <c r="C58" s="40"/>
      <c r="D58" s="40"/>
      <c r="E58" s="41"/>
      <c r="F58" s="15"/>
      <c r="G58" s="30"/>
    </row>
    <row r="59" spans="1:7" ht="139.5" customHeight="1">
      <c r="A59" s="10"/>
      <c r="B59" s="15" t="s">
        <v>134</v>
      </c>
      <c r="C59" s="40"/>
      <c r="D59" s="40"/>
      <c r="E59" s="41"/>
      <c r="F59" s="15"/>
      <c r="G59" s="30"/>
    </row>
    <row r="60" spans="1:7" ht="72">
      <c r="A60" s="10" t="s">
        <v>103</v>
      </c>
      <c r="B60" s="15" t="s">
        <v>135</v>
      </c>
      <c r="C60" s="11"/>
      <c r="D60" s="12"/>
      <c r="E60" s="13"/>
      <c r="F60" s="15"/>
      <c r="G60" s="30"/>
    </row>
    <row r="61" spans="1:7" ht="28.5">
      <c r="A61" s="10" t="s">
        <v>104</v>
      </c>
      <c r="B61" s="15" t="s">
        <v>61</v>
      </c>
      <c r="C61" s="11"/>
      <c r="D61" s="12"/>
      <c r="E61" s="13"/>
      <c r="F61" s="15"/>
      <c r="G61" s="30"/>
    </row>
    <row r="62" spans="1:7" ht="72">
      <c r="A62" s="10">
        <v>33</v>
      </c>
      <c r="B62" s="15" t="s">
        <v>105</v>
      </c>
      <c r="C62" s="11"/>
      <c r="D62" s="12"/>
      <c r="E62" s="13"/>
      <c r="F62" s="15"/>
      <c r="G62" s="30"/>
    </row>
    <row r="63" spans="1:7" ht="100.5">
      <c r="A63" s="10" t="s">
        <v>181</v>
      </c>
      <c r="B63" s="15" t="s">
        <v>62</v>
      </c>
      <c r="C63" s="11"/>
      <c r="D63" s="12"/>
      <c r="E63" s="13"/>
      <c r="F63" s="26"/>
      <c r="G63" s="30"/>
    </row>
    <row r="64" spans="1:7" ht="42.75">
      <c r="A64" s="10" t="s">
        <v>180</v>
      </c>
      <c r="B64" s="15" t="s">
        <v>179</v>
      </c>
      <c r="C64" s="40"/>
      <c r="D64" s="40"/>
      <c r="E64" s="41"/>
      <c r="F64" s="15"/>
      <c r="G64" s="30"/>
    </row>
    <row r="65" spans="1:7" ht="57">
      <c r="A65" s="10"/>
      <c r="B65" s="15" t="s">
        <v>136</v>
      </c>
      <c r="C65" s="40"/>
      <c r="D65" s="40"/>
      <c r="E65" s="41"/>
      <c r="F65" s="15"/>
      <c r="G65" s="30"/>
    </row>
    <row r="66" spans="1:7" ht="129">
      <c r="A66" s="10">
        <v>35</v>
      </c>
      <c r="B66" s="46" t="s">
        <v>182</v>
      </c>
      <c r="C66" s="11"/>
      <c r="D66" s="12"/>
      <c r="E66" s="13"/>
      <c r="F66" s="15"/>
      <c r="G66" s="30"/>
    </row>
    <row r="67" spans="1:7" ht="15">
      <c r="A67" s="10"/>
      <c r="B67" s="47"/>
      <c r="C67" s="40"/>
      <c r="D67" s="40"/>
      <c r="E67" s="41"/>
      <c r="F67" s="15"/>
      <c r="G67" s="31"/>
    </row>
    <row r="68" spans="1:7" ht="57">
      <c r="A68" s="10"/>
      <c r="B68" s="48" t="s">
        <v>63</v>
      </c>
      <c r="C68" s="40"/>
      <c r="D68" s="40"/>
      <c r="E68" s="41"/>
      <c r="G68" s="31"/>
    </row>
    <row r="69" spans="1:7" ht="42.75">
      <c r="A69" s="10">
        <v>36</v>
      </c>
      <c r="B69" s="42" t="s">
        <v>35</v>
      </c>
      <c r="C69" s="11"/>
      <c r="D69" s="12"/>
      <c r="E69" s="13"/>
      <c r="F69" s="15" t="s">
        <v>42</v>
      </c>
      <c r="G69" s="30"/>
    </row>
    <row r="70" spans="1:7" ht="15">
      <c r="A70" s="10"/>
      <c r="B70" s="14"/>
      <c r="C70" s="40"/>
      <c r="D70" s="40"/>
      <c r="E70" s="41"/>
      <c r="F70" s="15"/>
      <c r="G70" s="30"/>
    </row>
    <row r="71" spans="1:7" ht="15">
      <c r="A71" s="10"/>
      <c r="B71" s="14"/>
      <c r="C71" s="40"/>
      <c r="D71" s="40"/>
      <c r="E71" s="41"/>
      <c r="F71" s="15"/>
      <c r="G71" s="30"/>
    </row>
    <row r="72" spans="1:7" ht="15">
      <c r="A72" s="10"/>
      <c r="B72" s="18" t="s">
        <v>26</v>
      </c>
      <c r="C72" s="40"/>
      <c r="D72" s="40"/>
      <c r="E72" s="41"/>
      <c r="F72" s="19"/>
      <c r="G72" s="30"/>
    </row>
    <row r="73" spans="1:7" ht="72">
      <c r="A73" s="10">
        <v>37</v>
      </c>
      <c r="B73" s="15" t="s">
        <v>183</v>
      </c>
      <c r="C73" s="11"/>
      <c r="D73" s="12"/>
      <c r="E73" s="13"/>
      <c r="F73" s="15"/>
      <c r="G73" s="30"/>
    </row>
    <row r="74" spans="1:7" ht="199.5" customHeight="1">
      <c r="A74" s="10">
        <v>38</v>
      </c>
      <c r="B74" s="15" t="s">
        <v>137</v>
      </c>
      <c r="C74" s="11"/>
      <c r="D74" s="12"/>
      <c r="E74" s="13"/>
      <c r="F74" s="15"/>
      <c r="G74" s="30"/>
    </row>
    <row r="75" spans="1:7" ht="72">
      <c r="A75" s="10"/>
      <c r="B75" s="15" t="s">
        <v>64</v>
      </c>
      <c r="C75" s="40"/>
      <c r="D75" s="40"/>
      <c r="E75" s="41"/>
      <c r="F75" s="15"/>
      <c r="G75" s="30"/>
    </row>
    <row r="76" spans="1:7" ht="42.75">
      <c r="A76" s="10"/>
      <c r="B76" s="27" t="s">
        <v>65</v>
      </c>
      <c r="C76" s="40"/>
      <c r="D76" s="40"/>
      <c r="E76" s="41"/>
      <c r="F76" s="15"/>
      <c r="G76" s="31"/>
    </row>
    <row r="77" spans="1:7" ht="57">
      <c r="A77" s="10">
        <v>39</v>
      </c>
      <c r="B77" s="27" t="s">
        <v>138</v>
      </c>
      <c r="C77" s="11"/>
      <c r="D77" s="12"/>
      <c r="E77" s="13"/>
      <c r="F77" s="15"/>
      <c r="G77" s="31"/>
    </row>
    <row r="78" spans="1:7" ht="42.75">
      <c r="A78" s="10"/>
      <c r="B78" s="42" t="s">
        <v>37</v>
      </c>
      <c r="C78" s="40"/>
      <c r="D78" s="40"/>
      <c r="E78" s="41"/>
      <c r="F78" s="15"/>
      <c r="G78" s="30"/>
    </row>
    <row r="79" spans="1:7" ht="15">
      <c r="A79" s="10"/>
      <c r="B79" s="14"/>
      <c r="C79" s="40"/>
      <c r="D79" s="40"/>
      <c r="E79" s="41"/>
      <c r="F79" s="15"/>
      <c r="G79"/>
    </row>
    <row r="80" spans="1:7" ht="15">
      <c r="A80" s="10"/>
      <c r="B80" s="18" t="s">
        <v>27</v>
      </c>
      <c r="C80" s="40"/>
      <c r="D80" s="40"/>
      <c r="E80" s="41"/>
      <c r="F80" s="15"/>
      <c r="G80" s="30"/>
    </row>
    <row r="81" spans="1:7" ht="42.75">
      <c r="A81" s="10"/>
      <c r="B81" s="15" t="s">
        <v>66</v>
      </c>
      <c r="C81" s="40"/>
      <c r="D81" s="40"/>
      <c r="E81" s="41"/>
      <c r="F81" s="15"/>
      <c r="G81" s="30"/>
    </row>
    <row r="82" spans="1:7" ht="72">
      <c r="A82" s="10"/>
      <c r="B82" s="15" t="s">
        <v>67</v>
      </c>
      <c r="C82" s="40"/>
      <c r="D82" s="40"/>
      <c r="E82" s="41"/>
      <c r="F82" s="15"/>
      <c r="G82" s="30"/>
    </row>
    <row r="83" spans="1:7" ht="28.5">
      <c r="A83" s="10"/>
      <c r="B83" s="15" t="s">
        <v>68</v>
      </c>
      <c r="C83" s="40"/>
      <c r="D83" s="40"/>
      <c r="E83" s="41"/>
      <c r="F83" s="15"/>
      <c r="G83" s="30"/>
    </row>
    <row r="84" spans="1:7" ht="42.75">
      <c r="A84" s="10">
        <v>40</v>
      </c>
      <c r="B84" s="42" t="s">
        <v>36</v>
      </c>
      <c r="C84" s="11"/>
      <c r="D84" s="12"/>
      <c r="E84" s="13"/>
      <c r="F84" s="15"/>
      <c r="G84" s="31"/>
    </row>
    <row r="85" spans="1:7" ht="42.75">
      <c r="A85" s="10"/>
      <c r="B85" s="42" t="s">
        <v>69</v>
      </c>
      <c r="C85" s="40"/>
      <c r="D85" s="40"/>
      <c r="E85" s="41"/>
      <c r="F85" s="15"/>
      <c r="G85" s="31"/>
    </row>
    <row r="86" spans="1:7" ht="28.5">
      <c r="A86" s="10"/>
      <c r="B86" s="14" t="s">
        <v>41</v>
      </c>
      <c r="C86" s="40"/>
      <c r="D86" s="40"/>
      <c r="E86" s="41"/>
      <c r="F86" s="15"/>
      <c r="G86" s="30"/>
    </row>
    <row r="87" spans="1:7" ht="15">
      <c r="A87" s="10"/>
      <c r="B87" s="14"/>
      <c r="C87" s="40"/>
      <c r="D87" s="40"/>
      <c r="E87" s="41"/>
      <c r="F87" s="15"/>
      <c r="G87" s="30"/>
    </row>
    <row r="88" spans="1:7" ht="15">
      <c r="A88" s="10"/>
      <c r="B88" s="14"/>
      <c r="C88" s="40"/>
      <c r="D88" s="40"/>
      <c r="E88" s="41"/>
      <c r="F88" s="15"/>
      <c r="G88" s="30"/>
    </row>
    <row r="89" spans="1:7" ht="15">
      <c r="A89" s="10"/>
      <c r="B89" s="18" t="s">
        <v>28</v>
      </c>
      <c r="C89" s="40"/>
      <c r="D89" s="40"/>
      <c r="E89" s="41"/>
      <c r="F89" s="15"/>
      <c r="G89" s="30"/>
    </row>
    <row r="90" spans="1:7" ht="57">
      <c r="A90" s="10"/>
      <c r="B90" s="20" t="s">
        <v>73</v>
      </c>
      <c r="C90" s="40"/>
      <c r="D90" s="40"/>
      <c r="E90" s="41"/>
      <c r="F90" s="15"/>
      <c r="G90" s="30"/>
    </row>
    <row r="91" spans="1:7" ht="15">
      <c r="A91" s="10">
        <v>41</v>
      </c>
      <c r="B91" s="42" t="s">
        <v>38</v>
      </c>
      <c r="C91" s="11"/>
      <c r="D91" s="12"/>
      <c r="E91" s="13"/>
      <c r="F91" s="15"/>
      <c r="G91" s="30"/>
    </row>
    <row r="92" spans="1:7" ht="28.5">
      <c r="A92" s="10"/>
      <c r="B92" s="42" t="s">
        <v>71</v>
      </c>
      <c r="C92" s="40"/>
      <c r="D92" s="40"/>
      <c r="E92" s="41"/>
      <c r="F92" s="15"/>
      <c r="G92" s="30"/>
    </row>
    <row r="93" spans="1:7" ht="15">
      <c r="A93" s="10"/>
      <c r="B93" s="14"/>
      <c r="C93" s="40"/>
      <c r="D93" s="40"/>
      <c r="E93" s="41"/>
      <c r="F93" s="15"/>
      <c r="G93" s="30"/>
    </row>
    <row r="94" spans="1:7" ht="15">
      <c r="A94" s="10"/>
      <c r="B94" s="18" t="s">
        <v>29</v>
      </c>
      <c r="C94" s="40"/>
      <c r="D94" s="40"/>
      <c r="E94" s="41"/>
      <c r="F94" s="26"/>
      <c r="G94" s="30"/>
    </row>
    <row r="95" spans="1:7" ht="15">
      <c r="A95" s="10"/>
      <c r="B95" s="20"/>
      <c r="C95" s="40"/>
      <c r="D95" s="40"/>
      <c r="E95" s="41"/>
      <c r="F95" s="15"/>
      <c r="G95" s="30"/>
    </row>
    <row r="96" spans="1:7" ht="28.5">
      <c r="A96" s="10">
        <v>42</v>
      </c>
      <c r="B96" s="20" t="s">
        <v>70</v>
      </c>
      <c r="C96" s="11"/>
      <c r="D96" s="12"/>
      <c r="E96" s="13"/>
      <c r="F96" s="15"/>
      <c r="G96" s="30"/>
    </row>
    <row r="97" spans="1:7" ht="45" customHeight="1">
      <c r="A97" s="10">
        <v>43</v>
      </c>
      <c r="B97" s="42" t="s">
        <v>39</v>
      </c>
      <c r="C97" s="11"/>
      <c r="D97" s="12"/>
      <c r="E97" s="13"/>
      <c r="F97" s="15"/>
      <c r="G97" s="30"/>
    </row>
    <row r="98" spans="1:7" ht="42.75">
      <c r="A98" s="10">
        <v>44</v>
      </c>
      <c r="B98" s="67" t="s">
        <v>184</v>
      </c>
      <c r="C98" s="11"/>
      <c r="D98" s="12"/>
      <c r="E98" s="13"/>
      <c r="F98" s="15"/>
      <c r="G98" s="30"/>
    </row>
    <row r="99" spans="1:7" ht="28.5">
      <c r="A99" s="10"/>
      <c r="B99" s="14" t="s">
        <v>185</v>
      </c>
      <c r="C99" s="40"/>
      <c r="D99" s="40"/>
      <c r="E99" s="41"/>
      <c r="F99" s="15"/>
      <c r="G99" s="30"/>
    </row>
    <row r="100" spans="1:7" ht="15">
      <c r="A100" s="10"/>
      <c r="B100" s="18" t="s">
        <v>30</v>
      </c>
      <c r="C100" s="40"/>
      <c r="D100" s="40"/>
      <c r="E100" s="41"/>
      <c r="F100" s="15"/>
      <c r="G100" s="30"/>
    </row>
    <row r="101" spans="1:7" ht="114.75">
      <c r="A101" s="10"/>
      <c r="B101" s="15" t="s">
        <v>74</v>
      </c>
      <c r="C101" s="40"/>
      <c r="D101" s="40"/>
      <c r="E101" s="41"/>
      <c r="F101" s="15"/>
      <c r="G101" s="30"/>
    </row>
    <row r="102" spans="1:14" ht="114.75">
      <c r="A102" s="10"/>
      <c r="B102" s="15" t="s">
        <v>186</v>
      </c>
      <c r="C102" s="40"/>
      <c r="D102" s="40"/>
      <c r="E102" s="41"/>
      <c r="F102" s="15"/>
      <c r="G102" s="30"/>
      <c r="I102" s="1"/>
      <c r="N102"/>
    </row>
    <row r="103" spans="1:14" ht="57">
      <c r="A103" s="10"/>
      <c r="B103" s="15" t="s">
        <v>187</v>
      </c>
      <c r="C103" s="60"/>
      <c r="D103" s="40"/>
      <c r="E103" s="41"/>
      <c r="F103" s="15"/>
      <c r="G103" s="30"/>
      <c r="I103" s="1"/>
      <c r="N103"/>
    </row>
    <row r="104" spans="1:14" ht="28.5">
      <c r="A104" s="10">
        <v>45</v>
      </c>
      <c r="B104" s="15" t="s">
        <v>139</v>
      </c>
      <c r="C104" s="11"/>
      <c r="D104" s="12"/>
      <c r="E104" s="13"/>
      <c r="F104" s="15"/>
      <c r="G104" s="30"/>
      <c r="I104" s="1"/>
      <c r="N104"/>
    </row>
    <row r="105" spans="1:14" ht="28.5">
      <c r="A105" s="10">
        <v>46</v>
      </c>
      <c r="B105" s="15" t="s">
        <v>83</v>
      </c>
      <c r="C105" s="11"/>
      <c r="D105" s="12"/>
      <c r="E105" s="13"/>
      <c r="F105" s="15"/>
      <c r="G105"/>
      <c r="N105"/>
    </row>
    <row r="106" spans="1:14" ht="42.75">
      <c r="A106" s="10">
        <v>47</v>
      </c>
      <c r="B106" s="15" t="s">
        <v>188</v>
      </c>
      <c r="C106" s="11"/>
      <c r="D106" s="12"/>
      <c r="E106" s="13"/>
      <c r="F106" s="15"/>
      <c r="G106"/>
      <c r="I106" s="1"/>
      <c r="N106"/>
    </row>
    <row r="107" spans="1:14" ht="15">
      <c r="A107" s="10">
        <v>48</v>
      </c>
      <c r="B107" s="15" t="s">
        <v>140</v>
      </c>
      <c r="C107" s="11"/>
      <c r="D107" s="12"/>
      <c r="E107" s="13"/>
      <c r="F107" s="15"/>
      <c r="G107"/>
      <c r="I107" s="1"/>
      <c r="N107"/>
    </row>
    <row r="108" spans="1:14" ht="42.75">
      <c r="A108" s="10"/>
      <c r="B108" s="15" t="s">
        <v>75</v>
      </c>
      <c r="C108" s="40"/>
      <c r="D108" s="40"/>
      <c r="E108" s="41"/>
      <c r="F108" s="15"/>
      <c r="G108"/>
      <c r="I108" s="1"/>
      <c r="N108"/>
    </row>
    <row r="109" spans="1:14" ht="15">
      <c r="A109" s="10"/>
      <c r="B109" s="14"/>
      <c r="C109" s="40"/>
      <c r="D109" s="40"/>
      <c r="E109" s="41"/>
      <c r="F109" s="18"/>
      <c r="G109"/>
      <c r="I109" s="1"/>
      <c r="N109"/>
    </row>
    <row r="110" spans="1:14" ht="28.5">
      <c r="A110" s="10"/>
      <c r="B110" s="15" t="s">
        <v>78</v>
      </c>
      <c r="C110" s="40"/>
      <c r="D110" s="40"/>
      <c r="E110" s="41"/>
      <c r="F110" s="15"/>
      <c r="G110"/>
      <c r="I110" s="1"/>
      <c r="N110"/>
    </row>
    <row r="111" spans="1:14" ht="158.25">
      <c r="A111" s="10"/>
      <c r="B111" s="16" t="s">
        <v>79</v>
      </c>
      <c r="C111" s="61"/>
      <c r="D111" s="40"/>
      <c r="E111" s="41"/>
      <c r="F111" s="15"/>
      <c r="G111"/>
      <c r="I111" s="1"/>
      <c r="N111"/>
    </row>
    <row r="112" spans="1:14" ht="28.5">
      <c r="A112" s="10">
        <v>49</v>
      </c>
      <c r="B112" s="15" t="s">
        <v>76</v>
      </c>
      <c r="C112" s="11"/>
      <c r="D112" s="12"/>
      <c r="E112" s="13"/>
      <c r="F112" s="15"/>
      <c r="G112"/>
      <c r="I112" s="1"/>
      <c r="N112"/>
    </row>
    <row r="113" spans="1:14" ht="28.5">
      <c r="A113" s="10">
        <v>50</v>
      </c>
      <c r="B113" s="15" t="s">
        <v>77</v>
      </c>
      <c r="C113" s="11"/>
      <c r="D113" s="12"/>
      <c r="E113" s="13"/>
      <c r="F113" s="15"/>
      <c r="G113"/>
      <c r="I113" s="1"/>
      <c r="N113"/>
    </row>
    <row r="114" spans="1:14" ht="15">
      <c r="A114" s="10"/>
      <c r="B114" s="15"/>
      <c r="C114" s="40"/>
      <c r="D114" s="40"/>
      <c r="E114" s="41"/>
      <c r="F114" s="15"/>
      <c r="G114"/>
      <c r="I114" s="1"/>
      <c r="N114"/>
    </row>
    <row r="115" spans="1:14" ht="42.75">
      <c r="A115" s="10">
        <v>51</v>
      </c>
      <c r="B115" s="15" t="s">
        <v>80</v>
      </c>
      <c r="C115" s="11"/>
      <c r="D115" s="12"/>
      <c r="E115" s="13"/>
      <c r="F115" s="15"/>
      <c r="G115"/>
      <c r="I115" s="1"/>
      <c r="N115"/>
    </row>
    <row r="116" spans="1:14" ht="15">
      <c r="A116" s="10"/>
      <c r="B116" s="15"/>
      <c r="C116" s="40"/>
      <c r="D116" s="40"/>
      <c r="E116" s="41"/>
      <c r="F116" s="18" t="s">
        <v>34</v>
      </c>
      <c r="G116"/>
      <c r="I116" s="1"/>
      <c r="N116"/>
    </row>
    <row r="117" spans="1:14" ht="72">
      <c r="A117" s="10"/>
      <c r="B117" s="15" t="s">
        <v>97</v>
      </c>
      <c r="C117" s="40"/>
      <c r="D117" s="40"/>
      <c r="E117" s="41"/>
      <c r="F117" s="18"/>
      <c r="G117"/>
      <c r="I117" s="1"/>
      <c r="N117"/>
    </row>
    <row r="118" spans="1:7" ht="15">
      <c r="A118" s="10"/>
      <c r="B118" s="15"/>
      <c r="C118" s="40"/>
      <c r="D118" s="40"/>
      <c r="E118" s="41"/>
      <c r="F118" s="15"/>
      <c r="G118" s="30"/>
    </row>
    <row r="119" spans="1:7" ht="42.75">
      <c r="A119" s="10"/>
      <c r="B119" s="15" t="s">
        <v>81</v>
      </c>
      <c r="C119" s="40"/>
      <c r="D119" s="40"/>
      <c r="E119" s="41"/>
      <c r="F119" s="15" t="s">
        <v>43</v>
      </c>
      <c r="G119" s="30"/>
    </row>
    <row r="120" spans="1:7" ht="15">
      <c r="A120" s="10"/>
      <c r="B120" s="15"/>
      <c r="C120" s="40"/>
      <c r="D120" s="40"/>
      <c r="E120" s="41"/>
      <c r="F120" s="15"/>
      <c r="G120" s="30"/>
    </row>
    <row r="121" spans="1:7" ht="244.5">
      <c r="A121" s="10"/>
      <c r="B121" s="15" t="s">
        <v>82</v>
      </c>
      <c r="C121" s="40"/>
      <c r="D121" s="40"/>
      <c r="E121" s="41"/>
      <c r="F121" s="26" t="s">
        <v>44</v>
      </c>
      <c r="G121" s="30"/>
    </row>
    <row r="122" spans="1:7" ht="15">
      <c r="A122" s="10"/>
      <c r="B122" s="15"/>
      <c r="C122" s="40"/>
      <c r="D122" s="40"/>
      <c r="E122" s="41"/>
      <c r="F122" s="15"/>
      <c r="G122" s="30"/>
    </row>
    <row r="123" spans="1:7" ht="186.75">
      <c r="A123" s="10"/>
      <c r="B123" s="15" t="s">
        <v>190</v>
      </c>
      <c r="C123" s="40"/>
      <c r="D123" s="40"/>
      <c r="E123" s="41"/>
      <c r="F123" s="15"/>
      <c r="G123" s="30"/>
    </row>
    <row r="124" spans="1:7" ht="15">
      <c r="A124" s="10"/>
      <c r="B124" s="15"/>
      <c r="C124" s="40"/>
      <c r="D124" s="40"/>
      <c r="E124" s="41"/>
      <c r="F124" s="15"/>
      <c r="G124" s="30"/>
    </row>
    <row r="125" spans="1:7" ht="28.5">
      <c r="A125" s="10"/>
      <c r="B125" s="15" t="s">
        <v>173</v>
      </c>
      <c r="C125" s="40"/>
      <c r="D125" s="40"/>
      <c r="E125" s="41"/>
      <c r="F125" s="15"/>
      <c r="G125" s="32"/>
    </row>
    <row r="126" spans="1:6" ht="15">
      <c r="A126" s="10">
        <v>52</v>
      </c>
      <c r="B126" s="50" t="s">
        <v>85</v>
      </c>
      <c r="C126" s="11"/>
      <c r="D126" s="12"/>
      <c r="E126" s="13"/>
      <c r="F126" s="15"/>
    </row>
    <row r="127" spans="1:7" ht="15">
      <c r="A127" s="49">
        <v>53</v>
      </c>
      <c r="B127" s="50" t="s">
        <v>86</v>
      </c>
      <c r="C127" s="11"/>
      <c r="D127" s="12"/>
      <c r="E127" s="13"/>
      <c r="F127" s="15"/>
      <c r="G127" s="34"/>
    </row>
    <row r="128" spans="1:6" ht="15">
      <c r="A128" s="49">
        <v>54</v>
      </c>
      <c r="B128" s="50" t="s">
        <v>87</v>
      </c>
      <c r="C128" s="11"/>
      <c r="D128" s="12"/>
      <c r="E128" s="13"/>
      <c r="F128" s="15"/>
    </row>
    <row r="129" spans="1:7" ht="15">
      <c r="A129" s="49">
        <v>55</v>
      </c>
      <c r="B129" s="50" t="s">
        <v>88</v>
      </c>
      <c r="C129" s="11"/>
      <c r="D129" s="12"/>
      <c r="E129" s="13"/>
      <c r="F129" s="15"/>
      <c r="G129" s="34"/>
    </row>
    <row r="130" spans="1:6" ht="15">
      <c r="A130" s="49">
        <v>56</v>
      </c>
      <c r="B130" s="50" t="s">
        <v>89</v>
      </c>
      <c r="C130" s="11"/>
      <c r="D130" s="12"/>
      <c r="E130" s="13"/>
      <c r="F130" s="15"/>
    </row>
    <row r="131" spans="1:6" ht="15">
      <c r="A131" s="49">
        <v>57</v>
      </c>
      <c r="B131" s="50" t="s">
        <v>90</v>
      </c>
      <c r="C131" s="11"/>
      <c r="D131" s="12"/>
      <c r="E131" s="13"/>
      <c r="F131" s="15"/>
    </row>
    <row r="132" spans="1:6" ht="15">
      <c r="A132" s="49">
        <v>58</v>
      </c>
      <c r="B132" s="50" t="s">
        <v>91</v>
      </c>
      <c r="C132" s="11"/>
      <c r="D132" s="12"/>
      <c r="E132" s="13"/>
      <c r="F132" s="15"/>
    </row>
    <row r="133" spans="1:7" ht="15">
      <c r="A133" s="49">
        <v>59</v>
      </c>
      <c r="B133" s="50" t="s">
        <v>92</v>
      </c>
      <c r="C133" s="11"/>
      <c r="D133" s="12"/>
      <c r="E133" s="13"/>
      <c r="F133" s="15"/>
      <c r="G133" s="34"/>
    </row>
    <row r="134" spans="1:6" ht="15">
      <c r="A134" s="49">
        <v>60</v>
      </c>
      <c r="B134" s="50" t="s">
        <v>93</v>
      </c>
      <c r="C134" s="11"/>
      <c r="D134" s="12"/>
      <c r="E134" s="13"/>
      <c r="F134" s="15"/>
    </row>
    <row r="135" spans="1:7" ht="15">
      <c r="A135" s="49">
        <v>61</v>
      </c>
      <c r="B135" s="50" t="s">
        <v>98</v>
      </c>
      <c r="C135" s="11"/>
      <c r="D135" s="12"/>
      <c r="E135" s="13"/>
      <c r="F135" s="26"/>
      <c r="G135" s="34"/>
    </row>
    <row r="136" spans="1:7" ht="114.75">
      <c r="A136" s="49">
        <v>62</v>
      </c>
      <c r="B136" s="15" t="s">
        <v>191</v>
      </c>
      <c r="C136" s="11"/>
      <c r="D136" s="12"/>
      <c r="E136" s="13"/>
      <c r="F136" s="15"/>
      <c r="G136" s="34"/>
    </row>
    <row r="137" spans="1:7" ht="15">
      <c r="A137" s="25"/>
      <c r="B137" s="15" t="s">
        <v>174</v>
      </c>
      <c r="C137" s="43"/>
      <c r="D137" s="43"/>
      <c r="E137" s="44"/>
      <c r="F137" s="15"/>
      <c r="G137" s="34"/>
    </row>
    <row r="138" spans="1:7" ht="15">
      <c r="A138" s="64"/>
      <c r="B138" s="15" t="s">
        <v>99</v>
      </c>
      <c r="C138" s="43"/>
      <c r="D138" s="43"/>
      <c r="E138" s="44"/>
      <c r="F138" s="15"/>
      <c r="G138" s="34"/>
    </row>
    <row r="139" spans="1:7" ht="15">
      <c r="A139" s="64"/>
      <c r="B139" s="15" t="s">
        <v>100</v>
      </c>
      <c r="C139" s="43"/>
      <c r="D139" s="43"/>
      <c r="E139" s="44"/>
      <c r="F139" s="15"/>
      <c r="G139" s="34"/>
    </row>
    <row r="140" spans="1:7" ht="15">
      <c r="A140" s="64"/>
      <c r="B140" s="15" t="s">
        <v>101</v>
      </c>
      <c r="C140" s="43"/>
      <c r="D140" s="43"/>
      <c r="E140" s="44"/>
      <c r="F140" s="15"/>
      <c r="G140" s="34"/>
    </row>
    <row r="141" spans="1:7" ht="15">
      <c r="A141" s="64"/>
      <c r="B141" s="15" t="s">
        <v>102</v>
      </c>
      <c r="C141" s="43"/>
      <c r="D141" s="43"/>
      <c r="E141" s="44"/>
      <c r="F141" s="15"/>
      <c r="G141" s="34"/>
    </row>
    <row r="142" spans="1:7" ht="15">
      <c r="A142" s="64"/>
      <c r="B142" s="15"/>
      <c r="C142" s="43"/>
      <c r="D142" s="43"/>
      <c r="E142" s="44"/>
      <c r="F142" s="15"/>
      <c r="G142" s="34"/>
    </row>
    <row r="143" spans="1:7" ht="57">
      <c r="A143" s="25"/>
      <c r="B143" s="15" t="s">
        <v>111</v>
      </c>
      <c r="C143" s="43"/>
      <c r="D143" s="43"/>
      <c r="E143" s="44"/>
      <c r="F143" s="15"/>
      <c r="G143" s="34"/>
    </row>
    <row r="144" spans="1:7" ht="15">
      <c r="A144" s="25"/>
      <c r="B144" s="50" t="s">
        <v>141</v>
      </c>
      <c r="C144" s="43"/>
      <c r="D144" s="43"/>
      <c r="E144" s="44"/>
      <c r="F144" s="15"/>
      <c r="G144" s="34"/>
    </row>
    <row r="145" spans="1:7" ht="15">
      <c r="A145" s="63"/>
      <c r="B145" s="50" t="s">
        <v>142</v>
      </c>
      <c r="C145" s="40"/>
      <c r="D145" s="40"/>
      <c r="E145" s="41"/>
      <c r="F145" s="15"/>
      <c r="G145" s="34"/>
    </row>
    <row r="146" spans="1:7" ht="15">
      <c r="A146" s="63"/>
      <c r="B146" s="50" t="s">
        <v>143</v>
      </c>
      <c r="C146" s="40"/>
      <c r="D146" s="40"/>
      <c r="E146" s="41"/>
      <c r="F146" s="15"/>
      <c r="G146" s="34"/>
    </row>
    <row r="147" spans="1:7" ht="15">
      <c r="A147" s="63"/>
      <c r="B147" s="50" t="s">
        <v>144</v>
      </c>
      <c r="C147" s="40"/>
      <c r="D147" s="40"/>
      <c r="E147" s="41"/>
      <c r="F147" s="15"/>
      <c r="G147" s="34"/>
    </row>
    <row r="148" spans="1:7" ht="15">
      <c r="A148" s="63"/>
      <c r="B148" s="50" t="s">
        <v>145</v>
      </c>
      <c r="C148" s="40"/>
      <c r="D148" s="40"/>
      <c r="E148" s="41"/>
      <c r="F148" s="15"/>
      <c r="G148" s="34"/>
    </row>
    <row r="149" spans="1:7" ht="15">
      <c r="A149" s="63"/>
      <c r="B149" s="50" t="s">
        <v>146</v>
      </c>
      <c r="C149" s="40"/>
      <c r="D149" s="40"/>
      <c r="E149" s="41"/>
      <c r="F149" s="15"/>
      <c r="G149" s="34"/>
    </row>
    <row r="150" spans="1:7" ht="15">
      <c r="A150" s="63"/>
      <c r="B150" s="50" t="s">
        <v>147</v>
      </c>
      <c r="C150" s="40"/>
      <c r="D150" s="40"/>
      <c r="E150" s="41"/>
      <c r="F150" s="15"/>
      <c r="G150" s="34"/>
    </row>
    <row r="151" spans="1:7" ht="15">
      <c r="A151" s="65">
        <v>63</v>
      </c>
      <c r="B151" s="50" t="s">
        <v>148</v>
      </c>
      <c r="C151" s="11"/>
      <c r="D151" s="12"/>
      <c r="E151" s="13"/>
      <c r="F151" s="15"/>
      <c r="G151" s="34"/>
    </row>
    <row r="152" spans="1:7" ht="15">
      <c r="A152" s="65"/>
      <c r="B152" s="50" t="s">
        <v>149</v>
      </c>
      <c r="C152" s="40"/>
      <c r="D152" s="40"/>
      <c r="E152" s="41"/>
      <c r="F152" s="15"/>
      <c r="G152" s="34"/>
    </row>
    <row r="153" spans="1:7" ht="15">
      <c r="A153" s="65"/>
      <c r="B153" s="50" t="s">
        <v>150</v>
      </c>
      <c r="C153" s="40"/>
      <c r="D153" s="40"/>
      <c r="E153" s="41"/>
      <c r="F153" s="15"/>
      <c r="G153" s="34"/>
    </row>
    <row r="154" spans="1:7" ht="15">
      <c r="A154" s="65"/>
      <c r="B154" s="50" t="s">
        <v>151</v>
      </c>
      <c r="C154" s="40"/>
      <c r="D154" s="40"/>
      <c r="E154" s="41"/>
      <c r="F154" s="15"/>
      <c r="G154" s="34"/>
    </row>
    <row r="155" spans="1:7" ht="15">
      <c r="A155" s="65">
        <v>64</v>
      </c>
      <c r="B155" s="50" t="s">
        <v>152</v>
      </c>
      <c r="C155" s="11"/>
      <c r="D155" s="12"/>
      <c r="E155" s="13"/>
      <c r="F155" s="15"/>
      <c r="G155" s="34"/>
    </row>
    <row r="156" spans="1:7" ht="15">
      <c r="A156" s="65"/>
      <c r="B156" s="50" t="s">
        <v>153</v>
      </c>
      <c r="C156" s="40"/>
      <c r="D156" s="40"/>
      <c r="E156" s="41"/>
      <c r="F156" s="15"/>
      <c r="G156" s="34"/>
    </row>
    <row r="157" spans="1:7" ht="15">
      <c r="A157" s="65"/>
      <c r="B157" s="50" t="s">
        <v>154</v>
      </c>
      <c r="C157" s="40"/>
      <c r="D157" s="40"/>
      <c r="E157" s="41"/>
      <c r="F157" s="15"/>
      <c r="G157" s="34"/>
    </row>
    <row r="158" spans="1:7" ht="15">
      <c r="A158" s="65"/>
      <c r="B158" s="50" t="s">
        <v>155</v>
      </c>
      <c r="C158" s="40"/>
      <c r="D158" s="40"/>
      <c r="E158" s="41"/>
      <c r="F158" s="15"/>
      <c r="G158" s="34"/>
    </row>
    <row r="159" spans="1:7" ht="15">
      <c r="A159" s="65">
        <v>65</v>
      </c>
      <c r="B159" s="50" t="s">
        <v>156</v>
      </c>
      <c r="C159" s="11"/>
      <c r="D159" s="12"/>
      <c r="E159" s="13"/>
      <c r="F159" s="15"/>
      <c r="G159" s="34"/>
    </row>
    <row r="160" spans="1:7" ht="15">
      <c r="A160" s="63"/>
      <c r="B160" s="50" t="s">
        <v>157</v>
      </c>
      <c r="C160" s="40"/>
      <c r="D160" s="40"/>
      <c r="E160" s="41"/>
      <c r="F160" s="15"/>
      <c r="G160" s="34"/>
    </row>
    <row r="161" spans="1:7" ht="15">
      <c r="A161" s="63"/>
      <c r="B161" s="50" t="s">
        <v>158</v>
      </c>
      <c r="C161" s="40"/>
      <c r="D161" s="40"/>
      <c r="E161" s="41"/>
      <c r="F161" s="15"/>
      <c r="G161" s="34"/>
    </row>
    <row r="162" spans="1:7" ht="15">
      <c r="A162" s="63"/>
      <c r="B162" s="50" t="s">
        <v>159</v>
      </c>
      <c r="C162" s="40"/>
      <c r="D162" s="40"/>
      <c r="E162" s="41"/>
      <c r="F162" s="15"/>
      <c r="G162" s="34"/>
    </row>
    <row r="163" spans="1:7" ht="15">
      <c r="A163" s="63"/>
      <c r="B163" s="50" t="s">
        <v>160</v>
      </c>
      <c r="C163" s="40"/>
      <c r="D163" s="40"/>
      <c r="E163" s="41"/>
      <c r="F163" s="15"/>
      <c r="G163" s="34"/>
    </row>
    <row r="164" spans="1:7" ht="15">
      <c r="A164" s="63"/>
      <c r="B164" s="50" t="s">
        <v>161</v>
      </c>
      <c r="C164" s="40"/>
      <c r="D164" s="40"/>
      <c r="E164" s="41"/>
      <c r="F164" s="15"/>
      <c r="G164" s="34"/>
    </row>
    <row r="165" spans="1:7" ht="15">
      <c r="A165" s="63"/>
      <c r="B165" s="50" t="s">
        <v>162</v>
      </c>
      <c r="C165" s="40"/>
      <c r="D165" s="40"/>
      <c r="E165" s="41"/>
      <c r="F165" s="15"/>
      <c r="G165" s="34"/>
    </row>
    <row r="166" spans="1:6" ht="15">
      <c r="A166" s="63"/>
      <c r="B166" s="50" t="s">
        <v>163</v>
      </c>
      <c r="C166" s="40"/>
      <c r="D166" s="40"/>
      <c r="E166" s="41"/>
      <c r="F166" s="15"/>
    </row>
    <row r="167" spans="1:7" ht="15">
      <c r="A167" s="65">
        <v>66</v>
      </c>
      <c r="B167" s="15"/>
      <c r="C167" s="11"/>
      <c r="D167" s="12"/>
      <c r="E167" s="13"/>
      <c r="F167" s="26"/>
      <c r="G167" s="34"/>
    </row>
    <row r="168" spans="1:6" ht="28.5">
      <c r="A168" s="25"/>
      <c r="B168" s="15" t="s">
        <v>94</v>
      </c>
      <c r="C168" s="51"/>
      <c r="D168" s="51"/>
      <c r="E168" s="52"/>
      <c r="F168" s="15"/>
    </row>
    <row r="169" spans="1:6" ht="15">
      <c r="A169" s="10"/>
      <c r="B169" s="50" t="s">
        <v>86</v>
      </c>
      <c r="C169" s="40"/>
      <c r="D169" s="40"/>
      <c r="E169" s="41"/>
      <c r="F169" s="26"/>
    </row>
    <row r="170" spans="1:6" ht="15">
      <c r="A170" s="21">
        <v>67</v>
      </c>
      <c r="B170" s="50" t="s">
        <v>164</v>
      </c>
      <c r="C170" s="11"/>
      <c r="D170" s="12"/>
      <c r="E170" s="13"/>
      <c r="F170" s="15"/>
    </row>
    <row r="171" spans="1:6" ht="15">
      <c r="A171" s="21">
        <v>68</v>
      </c>
      <c r="B171" s="50" t="s">
        <v>165</v>
      </c>
      <c r="C171" s="11"/>
      <c r="D171" s="12"/>
      <c r="E171" s="13"/>
      <c r="F171" s="15"/>
    </row>
    <row r="172" spans="1:7" ht="15">
      <c r="A172" s="21">
        <v>69</v>
      </c>
      <c r="B172" s="50" t="s">
        <v>166</v>
      </c>
      <c r="C172" s="11"/>
      <c r="D172" s="12"/>
      <c r="E172" s="13"/>
      <c r="F172" s="15"/>
      <c r="G172" s="35"/>
    </row>
    <row r="173" spans="1:6" ht="15">
      <c r="A173" s="53">
        <v>70</v>
      </c>
      <c r="B173" s="50" t="s">
        <v>167</v>
      </c>
      <c r="C173" s="11"/>
      <c r="D173" s="12"/>
      <c r="E173" s="13"/>
      <c r="F173" s="26"/>
    </row>
    <row r="174" spans="1:6" ht="15">
      <c r="A174" s="21">
        <v>71</v>
      </c>
      <c r="B174" s="50" t="s">
        <v>168</v>
      </c>
      <c r="C174" s="11"/>
      <c r="D174" s="12"/>
      <c r="E174" s="13"/>
      <c r="F174" s="15"/>
    </row>
    <row r="175" spans="1:6" ht="15">
      <c r="A175" s="21">
        <v>72</v>
      </c>
      <c r="B175" s="50" t="s">
        <v>169</v>
      </c>
      <c r="C175" s="11"/>
      <c r="D175" s="12"/>
      <c r="E175" s="13"/>
      <c r="F175" s="15"/>
    </row>
    <row r="176" spans="1:7" ht="15">
      <c r="A176" s="21">
        <v>73</v>
      </c>
      <c r="B176" s="50" t="s">
        <v>170</v>
      </c>
      <c r="C176" s="11"/>
      <c r="D176" s="12"/>
      <c r="E176" s="13"/>
      <c r="F176" s="15"/>
      <c r="G176" s="34"/>
    </row>
    <row r="177" spans="1:14" ht="15">
      <c r="A177" s="21">
        <v>74</v>
      </c>
      <c r="B177" s="50" t="s">
        <v>171</v>
      </c>
      <c r="C177" s="11"/>
      <c r="D177" s="12"/>
      <c r="E177" s="13"/>
      <c r="F177" s="15"/>
      <c r="G177"/>
      <c r="I177" s="1"/>
      <c r="N177"/>
    </row>
    <row r="178" spans="1:14" ht="15">
      <c r="A178" s="21">
        <v>75</v>
      </c>
      <c r="B178" s="15"/>
      <c r="C178" s="11"/>
      <c r="D178" s="12"/>
      <c r="E178" s="13"/>
      <c r="F178" s="62"/>
      <c r="G178"/>
      <c r="I178" s="1"/>
      <c r="N178"/>
    </row>
    <row r="179" spans="1:14" ht="42.75">
      <c r="A179" s="54"/>
      <c r="B179" s="15" t="s">
        <v>95</v>
      </c>
      <c r="C179" s="40"/>
      <c r="D179" s="40"/>
      <c r="E179" s="41"/>
      <c r="F179" s="62"/>
      <c r="G179"/>
      <c r="I179" s="1"/>
      <c r="N179"/>
    </row>
    <row r="180" spans="1:14" ht="15">
      <c r="A180" s="54"/>
      <c r="B180" s="15"/>
      <c r="C180" s="40"/>
      <c r="D180" s="40"/>
      <c r="E180" s="41"/>
      <c r="F180" s="62"/>
      <c r="G180"/>
      <c r="I180" s="1"/>
      <c r="N180"/>
    </row>
    <row r="181" spans="1:14" ht="15">
      <c r="A181" s="10"/>
      <c r="B181" s="15" t="s">
        <v>172</v>
      </c>
      <c r="C181" s="40"/>
      <c r="D181" s="40"/>
      <c r="E181" s="41"/>
      <c r="G181"/>
      <c r="I181" s="1"/>
      <c r="N181"/>
    </row>
    <row r="182" spans="1:14" ht="15">
      <c r="A182" s="55">
        <v>76</v>
      </c>
      <c r="B182" s="15"/>
      <c r="C182" s="11"/>
      <c r="D182" s="12"/>
      <c r="E182" s="13"/>
      <c r="F182" s="62"/>
      <c r="G182"/>
      <c r="I182" s="1"/>
      <c r="N182"/>
    </row>
    <row r="183" spans="1:14" ht="42.75">
      <c r="A183" s="54"/>
      <c r="B183" s="15" t="s">
        <v>96</v>
      </c>
      <c r="C183" s="40"/>
      <c r="D183" s="40"/>
      <c r="E183" s="41"/>
      <c r="F183" s="62"/>
      <c r="G183"/>
      <c r="I183" s="1"/>
      <c r="N183"/>
    </row>
    <row r="184" spans="1:6" ht="15">
      <c r="A184" s="22"/>
      <c r="B184" s="15"/>
      <c r="C184" s="40"/>
      <c r="D184" s="40"/>
      <c r="E184" s="41"/>
      <c r="F184" s="62"/>
    </row>
    <row r="185" spans="1:6" ht="15">
      <c r="A185" s="22"/>
      <c r="B185" s="15"/>
      <c r="C185" s="11"/>
      <c r="D185" s="12"/>
      <c r="E185" s="13"/>
      <c r="F185" s="15"/>
    </row>
    <row r="186" spans="1:6" ht="15">
      <c r="A186" s="22"/>
      <c r="B186" s="18"/>
      <c r="C186" s="11"/>
      <c r="D186" s="12"/>
      <c r="E186" s="13"/>
      <c r="F186" s="15"/>
    </row>
    <row r="187" spans="1:6" ht="15">
      <c r="A187" s="22"/>
      <c r="B187" s="15"/>
      <c r="C187" s="11"/>
      <c r="D187" s="12"/>
      <c r="E187" s="13"/>
      <c r="F187" s="15"/>
    </row>
    <row r="188" spans="1:7" ht="15">
      <c r="A188" s="22"/>
      <c r="C188" s="11"/>
      <c r="D188" s="12"/>
      <c r="E188" s="13"/>
      <c r="F188" s="15"/>
      <c r="G188" s="34"/>
    </row>
    <row r="189" spans="1:6" ht="15">
      <c r="A189" s="22"/>
      <c r="B189" s="15"/>
      <c r="C189" s="11"/>
      <c r="D189" s="12"/>
      <c r="E189" s="13"/>
      <c r="F189" s="15"/>
    </row>
    <row r="190" spans="1:7" ht="15">
      <c r="A190" s="22"/>
      <c r="B190" s="15"/>
      <c r="C190" s="11"/>
      <c r="D190" s="12"/>
      <c r="E190" s="13"/>
      <c r="F190" s="15"/>
      <c r="G190" s="34"/>
    </row>
    <row r="191" spans="1:6" ht="15">
      <c r="A191" s="22"/>
      <c r="B191" s="15"/>
      <c r="C191" s="11"/>
      <c r="D191" s="12"/>
      <c r="E191" s="13"/>
      <c r="F191" s="26"/>
    </row>
    <row r="192" spans="1:6" ht="15">
      <c r="A192" s="22"/>
      <c r="B192" s="15"/>
      <c r="C192" s="11"/>
      <c r="D192" s="12"/>
      <c r="E192" s="13"/>
      <c r="F192" s="15"/>
    </row>
    <row r="193" spans="1:6" ht="15">
      <c r="A193" s="22"/>
      <c r="B193" s="15"/>
      <c r="C193" s="11"/>
      <c r="D193" s="12"/>
      <c r="E193" s="13"/>
      <c r="F193" s="15"/>
    </row>
    <row r="194" spans="1:7" ht="15">
      <c r="A194" s="22"/>
      <c r="B194" s="15"/>
      <c r="C194" s="11"/>
      <c r="D194" s="12"/>
      <c r="E194" s="13"/>
      <c r="F194" s="15"/>
      <c r="G194" s="34"/>
    </row>
    <row r="195" spans="1:6" ht="15">
      <c r="A195" s="22"/>
      <c r="B195" s="15"/>
      <c r="C195" s="11"/>
      <c r="D195" s="12"/>
      <c r="E195" s="13"/>
      <c r="F195" s="15"/>
    </row>
    <row r="196" spans="1:7" ht="15">
      <c r="A196" s="22"/>
      <c r="B196" s="15"/>
      <c r="C196" s="11"/>
      <c r="D196" s="12"/>
      <c r="E196" s="13"/>
      <c r="F196" s="15"/>
      <c r="G196" s="34"/>
    </row>
    <row r="197" spans="1:6" ht="15">
      <c r="A197" s="22"/>
      <c r="B197" s="15"/>
      <c r="C197" s="11"/>
      <c r="D197" s="12"/>
      <c r="E197" s="13"/>
      <c r="F197" s="14"/>
    </row>
    <row r="198" spans="1:6" ht="15">
      <c r="A198" s="22"/>
      <c r="B198" s="15"/>
      <c r="C198" s="11"/>
      <c r="D198" s="12"/>
      <c r="E198" s="13"/>
      <c r="F198" s="14"/>
    </row>
    <row r="199" spans="1:6" ht="15">
      <c r="A199" s="22"/>
      <c r="B199" s="56"/>
      <c r="C199" s="11"/>
      <c r="D199" s="12"/>
      <c r="E199" s="13"/>
      <c r="F199" s="14"/>
    </row>
    <row r="200" spans="1:6" ht="15">
      <c r="A200" s="22"/>
      <c r="B200" s="56"/>
      <c r="C200" s="11"/>
      <c r="D200" s="12"/>
      <c r="E200" s="13"/>
      <c r="F200" s="14"/>
    </row>
    <row r="201" spans="1:6" ht="15">
      <c r="A201" s="22"/>
      <c r="B201" s="56"/>
      <c r="C201" s="11"/>
      <c r="D201" s="12"/>
      <c r="E201" s="13"/>
      <c r="F201" s="14"/>
    </row>
    <row r="202" spans="1:6" ht="15">
      <c r="A202" s="22"/>
      <c r="B202" s="56"/>
      <c r="C202" s="11"/>
      <c r="D202" s="12"/>
      <c r="E202" s="13"/>
      <c r="F202" s="14"/>
    </row>
    <row r="203" spans="1:6" ht="15">
      <c r="A203" s="22"/>
      <c r="B203" s="56"/>
      <c r="C203" s="11"/>
      <c r="D203" s="12"/>
      <c r="E203" s="13"/>
      <c r="F203" s="14"/>
    </row>
    <row r="204" spans="1:6" ht="15">
      <c r="A204" s="22"/>
      <c r="B204" s="56"/>
      <c r="C204" s="11"/>
      <c r="D204" s="12"/>
      <c r="E204" s="13"/>
      <c r="F204" s="14"/>
    </row>
    <row r="205" spans="1:6" ht="15">
      <c r="A205" s="57"/>
      <c r="B205" s="56"/>
      <c r="C205" s="11"/>
      <c r="D205" s="12"/>
      <c r="E205" s="13"/>
      <c r="F205" s="14"/>
    </row>
    <row r="206" spans="1:6" ht="15">
      <c r="A206" s="58"/>
      <c r="B206" s="4"/>
      <c r="C206" s="11"/>
      <c r="D206" s="12"/>
      <c r="E206" s="13"/>
      <c r="F206" s="38"/>
    </row>
    <row r="207" spans="1:6" ht="14.25">
      <c r="A207" s="58"/>
      <c r="B207" s="4"/>
      <c r="F207" s="38"/>
    </row>
    <row r="208" spans="1:6" ht="14.25">
      <c r="A208" s="58"/>
      <c r="B208" s="4"/>
      <c r="F208" s="38"/>
    </row>
    <row r="209" spans="1:6" ht="14.25">
      <c r="A209" s="58"/>
      <c r="B209" s="4"/>
      <c r="F209" s="38"/>
    </row>
    <row r="210" spans="1:6" ht="14.25">
      <c r="A210" s="58"/>
      <c r="B210" s="4"/>
      <c r="F210" s="38"/>
    </row>
    <row r="211" spans="1:6" ht="14.25">
      <c r="A211" s="58"/>
      <c r="B211" s="4"/>
      <c r="F211" s="38"/>
    </row>
    <row r="212" spans="1:7" ht="14.25">
      <c r="A212" s="58"/>
      <c r="B212" s="4"/>
      <c r="F212" s="38"/>
      <c r="G212" s="34"/>
    </row>
    <row r="213" spans="1:6" ht="14.25">
      <c r="A213" s="58"/>
      <c r="B213" s="4"/>
      <c r="F213" s="38"/>
    </row>
    <row r="214" spans="1:7" ht="14.25">
      <c r="A214" s="58"/>
      <c r="B214" s="4"/>
      <c r="F214" s="38"/>
      <c r="G214" s="34"/>
    </row>
    <row r="215" spans="1:6" ht="14.25">
      <c r="A215" s="58"/>
      <c r="B215" s="4"/>
      <c r="F215" s="38"/>
    </row>
    <row r="216" spans="1:6" ht="14.25">
      <c r="A216" s="58"/>
      <c r="B216" s="4"/>
      <c r="F216" s="38"/>
    </row>
    <row r="217" spans="1:6" ht="14.25">
      <c r="A217" s="58"/>
      <c r="B217" s="4"/>
      <c r="F217" s="38"/>
    </row>
    <row r="218" spans="1:7" ht="14.25">
      <c r="A218" s="58"/>
      <c r="B218" s="4"/>
      <c r="F218" s="38"/>
      <c r="G218" s="34"/>
    </row>
    <row r="219" spans="1:6" ht="14.25">
      <c r="A219" s="58"/>
      <c r="B219" s="4"/>
      <c r="F219" s="38"/>
    </row>
    <row r="220" spans="1:6" ht="14.25">
      <c r="A220" s="58"/>
      <c r="B220" s="4"/>
      <c r="F220" s="38"/>
    </row>
    <row r="221" spans="1:6" ht="14.25">
      <c r="A221" s="58"/>
      <c r="B221" s="4"/>
      <c r="F221" s="38"/>
    </row>
    <row r="222" spans="1:6" ht="14.25">
      <c r="A222" s="58"/>
      <c r="B222" s="4"/>
      <c r="F222" s="38"/>
    </row>
    <row r="223" spans="1:6" ht="14.25">
      <c r="A223" s="58"/>
      <c r="B223" s="4"/>
      <c r="F223" s="38"/>
    </row>
    <row r="224" spans="1:6" ht="14.25">
      <c r="A224" s="58"/>
      <c r="B224" s="4"/>
      <c r="F224" s="38"/>
    </row>
    <row r="225" spans="1:6" ht="14.25">
      <c r="A225" s="58"/>
      <c r="B225" s="4"/>
      <c r="F225" s="38"/>
    </row>
    <row r="226" spans="1:6" ht="14.25">
      <c r="A226" s="58"/>
      <c r="B226" s="4"/>
      <c r="F226" s="38"/>
    </row>
    <row r="227" spans="1:6" ht="14.25">
      <c r="A227" s="58"/>
      <c r="B227" s="4"/>
      <c r="F227" s="38"/>
    </row>
    <row r="228" spans="1:6" ht="14.25">
      <c r="A228" s="58"/>
      <c r="B228" s="4"/>
      <c r="F228" s="38"/>
    </row>
    <row r="229" spans="1:6" ht="14.25">
      <c r="A229" s="58"/>
      <c r="B229" s="4"/>
      <c r="F229" s="38"/>
    </row>
    <row r="230" spans="1:6" ht="14.25">
      <c r="A230" s="58"/>
      <c r="B230" s="4"/>
      <c r="F230" s="38"/>
    </row>
    <row r="231" spans="1:6" ht="14.25">
      <c r="A231" s="58"/>
      <c r="B231" s="4"/>
      <c r="F231" s="38"/>
    </row>
    <row r="232" spans="1:6" ht="14.25">
      <c r="A232" s="58"/>
      <c r="B232" s="4"/>
      <c r="F232" s="38"/>
    </row>
    <row r="233" spans="1:6" ht="14.25">
      <c r="A233" s="58"/>
      <c r="B233" s="4"/>
      <c r="F233" s="38"/>
    </row>
    <row r="234" spans="1:6" ht="14.25">
      <c r="A234" s="58"/>
      <c r="B234" s="4"/>
      <c r="F234" s="38"/>
    </row>
    <row r="235" spans="1:6" ht="14.25">
      <c r="A235" s="58"/>
      <c r="B235" s="4"/>
      <c r="F235" s="38"/>
    </row>
    <row r="236" spans="1:6" ht="14.25">
      <c r="A236" s="58"/>
      <c r="B236" s="4"/>
      <c r="F236" s="38"/>
    </row>
    <row r="237" spans="1:6" ht="14.25">
      <c r="A237" s="58"/>
      <c r="B237" s="4"/>
      <c r="F237" s="38"/>
    </row>
    <row r="238" spans="1:6" ht="14.25">
      <c r="A238" s="58"/>
      <c r="B238" s="4"/>
      <c r="F238" s="38"/>
    </row>
    <row r="239" spans="1:6" ht="14.25">
      <c r="A239" s="58"/>
      <c r="B239" s="4"/>
      <c r="F239" s="38"/>
    </row>
    <row r="240" spans="1:6" ht="14.25">
      <c r="A240" s="58"/>
      <c r="B240" s="4"/>
      <c r="F240" s="38"/>
    </row>
    <row r="241" spans="1:6" ht="14.25">
      <c r="A241" s="59"/>
      <c r="B241" s="4"/>
      <c r="F241" s="38"/>
    </row>
    <row r="242" spans="1:6" ht="14.25">
      <c r="A242" s="59"/>
      <c r="B242" s="4"/>
      <c r="F242" s="38"/>
    </row>
    <row r="243" spans="1:6" ht="14.25">
      <c r="A243" s="59"/>
      <c r="B243" s="4"/>
      <c r="F243" s="38"/>
    </row>
    <row r="244" spans="1:6" ht="14.25">
      <c r="A244" s="1"/>
      <c r="B244" s="4"/>
      <c r="F244" s="38"/>
    </row>
    <row r="245" spans="1:6" ht="129.75" customHeight="1">
      <c r="A245" s="1"/>
      <c r="B245" s="4"/>
      <c r="F245" s="38"/>
    </row>
    <row r="246" spans="1:6" ht="14.25">
      <c r="A246" s="1"/>
      <c r="B246" s="4"/>
      <c r="F246" s="38"/>
    </row>
    <row r="247" spans="1:6" ht="14.25">
      <c r="A247" s="1"/>
      <c r="B247" s="4"/>
      <c r="F247" s="38"/>
    </row>
    <row r="248" spans="1:6" ht="14.25">
      <c r="A248" s="1"/>
      <c r="B248" s="4"/>
      <c r="F248" s="38"/>
    </row>
    <row r="249" spans="1:6" ht="14.25">
      <c r="A249" s="1"/>
      <c r="B249" s="4"/>
      <c r="F249" s="38"/>
    </row>
    <row r="250" spans="1:6" ht="14.25">
      <c r="A250" s="1"/>
      <c r="B250" s="4"/>
      <c r="F250" s="38"/>
    </row>
    <row r="251" spans="1:6" ht="14.25">
      <c r="A251" s="1"/>
      <c r="B251" s="4"/>
      <c r="F251" s="38"/>
    </row>
    <row r="252" spans="1:6" ht="14.25">
      <c r="A252" s="1"/>
      <c r="B252" s="4"/>
      <c r="F252" s="38"/>
    </row>
    <row r="253" spans="1:6" ht="14.25">
      <c r="A253" s="1"/>
      <c r="B253" s="4"/>
      <c r="F253" s="38"/>
    </row>
    <row r="254" spans="1:6" ht="14.25">
      <c r="A254" s="1"/>
      <c r="B254" s="4"/>
      <c r="F254" s="38"/>
    </row>
    <row r="255" spans="1:6" ht="14.25">
      <c r="A255" s="1"/>
      <c r="B255" s="4"/>
      <c r="F255" s="38"/>
    </row>
    <row r="256" spans="1:6" ht="14.25">
      <c r="A256" s="1"/>
      <c r="B256" s="4"/>
      <c r="F256" s="38"/>
    </row>
    <row r="257" spans="1:6" ht="14.25">
      <c r="A257" s="1"/>
      <c r="B257" s="4"/>
      <c r="F257" s="38"/>
    </row>
    <row r="258" spans="1:6" ht="14.25">
      <c r="A258" s="1"/>
      <c r="B258" s="4"/>
      <c r="F258" s="38"/>
    </row>
    <row r="259" spans="1:6" ht="14.25">
      <c r="A259" s="1"/>
      <c r="B259" s="4"/>
      <c r="F259" s="38"/>
    </row>
    <row r="260" spans="1:6" ht="249.75" customHeight="1">
      <c r="A260" s="1"/>
      <c r="B260" s="4"/>
      <c r="F260" s="38"/>
    </row>
    <row r="261" spans="1:6" ht="14.25">
      <c r="A261" s="1"/>
      <c r="B261" s="4"/>
      <c r="F261" s="38"/>
    </row>
    <row r="262" spans="1:6" ht="14.25">
      <c r="A262" s="1"/>
      <c r="B262" s="4"/>
      <c r="F262" s="38"/>
    </row>
    <row r="263" spans="1:6" ht="14.25">
      <c r="A263" s="1"/>
      <c r="B263" s="4"/>
      <c r="F263" s="38"/>
    </row>
    <row r="264" spans="1:6" ht="189.75" customHeight="1">
      <c r="A264" s="1"/>
      <c r="B264" s="4"/>
      <c r="F264" s="38"/>
    </row>
    <row r="265" spans="1:6" ht="14.25">
      <c r="A265" s="1"/>
      <c r="B265" s="4"/>
      <c r="F265" s="38"/>
    </row>
    <row r="266" spans="1:6" ht="14.25">
      <c r="A266" s="1"/>
      <c r="B266" s="4"/>
      <c r="F266" s="38"/>
    </row>
    <row r="267" spans="1:6" ht="14.25">
      <c r="A267" s="1"/>
      <c r="B267" s="4"/>
      <c r="F267" s="38"/>
    </row>
    <row r="268" spans="1:6" ht="240" customHeight="1">
      <c r="A268" s="1"/>
      <c r="B268" s="4"/>
      <c r="F268" s="38"/>
    </row>
    <row r="269" spans="1:6" ht="14.25">
      <c r="A269" s="1"/>
      <c r="B269" s="4"/>
      <c r="F269" s="38"/>
    </row>
    <row r="270" spans="1:6" ht="14.25">
      <c r="A270" s="1"/>
      <c r="B270" s="4"/>
      <c r="F270" s="38"/>
    </row>
    <row r="271" spans="1:6" ht="14.25">
      <c r="A271" s="1"/>
      <c r="B271" s="4"/>
      <c r="F271" s="38"/>
    </row>
    <row r="272" spans="1:6" ht="14.25">
      <c r="A272" s="1"/>
      <c r="B272" s="4"/>
      <c r="F272" s="38"/>
    </row>
    <row r="273" spans="1:6" ht="14.25">
      <c r="A273" s="1"/>
      <c r="B273" s="4"/>
      <c r="F273" s="38"/>
    </row>
    <row r="274" spans="1:6" ht="399.75" customHeight="1">
      <c r="A274" s="1"/>
      <c r="B274" s="4"/>
      <c r="F274" s="38"/>
    </row>
    <row r="275" spans="1:6" ht="14.25">
      <c r="A275" s="1"/>
      <c r="B275" s="4"/>
      <c r="F275" s="38"/>
    </row>
    <row r="276" spans="1:6" ht="14.25">
      <c r="A276" s="1"/>
      <c r="B276" s="4"/>
      <c r="F276" s="38"/>
    </row>
    <row r="277" spans="1:6" ht="14.25">
      <c r="A277" s="1"/>
      <c r="B277" s="4"/>
      <c r="F277" s="38"/>
    </row>
    <row r="278" spans="1:6" ht="14.25">
      <c r="A278" s="1"/>
      <c r="B278" s="4"/>
      <c r="F278" s="38"/>
    </row>
    <row r="279" spans="1:6" ht="14.25">
      <c r="A279" s="1"/>
      <c r="B279" s="4"/>
      <c r="F279" s="38"/>
    </row>
    <row r="280" spans="1:6" ht="14.25">
      <c r="A280" s="1"/>
      <c r="B280" s="4"/>
      <c r="F280" s="38"/>
    </row>
    <row r="281" spans="1:6" ht="14.25">
      <c r="A281" s="1"/>
      <c r="B281" s="4"/>
      <c r="F281" s="38"/>
    </row>
    <row r="282" spans="1:6" ht="14.25">
      <c r="A282" s="1"/>
      <c r="B282" s="4"/>
      <c r="F282" s="38"/>
    </row>
    <row r="283" spans="1:6" ht="14.25">
      <c r="A283" s="1"/>
      <c r="B283" s="4"/>
      <c r="F283" s="38"/>
    </row>
    <row r="284" spans="1:6" ht="14.25">
      <c r="A284" s="1"/>
      <c r="B284" s="4"/>
      <c r="F284" s="38"/>
    </row>
    <row r="285" spans="1:6" ht="14.25">
      <c r="A285" s="1"/>
      <c r="B285" s="4"/>
      <c r="F285" s="38"/>
    </row>
    <row r="286" spans="1:6" ht="189.75" customHeight="1">
      <c r="A286" s="1"/>
      <c r="B286" s="4"/>
      <c r="F286" s="38"/>
    </row>
    <row r="287" spans="1:6" ht="14.25">
      <c r="A287" s="1"/>
      <c r="B287" s="4"/>
      <c r="F287" s="38"/>
    </row>
    <row r="288" spans="1:6" ht="14.25">
      <c r="A288" s="1"/>
      <c r="B288" s="4"/>
      <c r="F288" s="38"/>
    </row>
    <row r="289" spans="1:6" ht="14.25">
      <c r="A289" s="1"/>
      <c r="B289" s="4"/>
      <c r="F289" s="38"/>
    </row>
    <row r="290" spans="1:6" ht="14.25">
      <c r="A290" s="1"/>
      <c r="B290" s="4"/>
      <c r="F290" s="38"/>
    </row>
    <row r="291" spans="1:6" ht="14.25">
      <c r="A291" s="1"/>
      <c r="B291" s="4"/>
      <c r="F291" s="38"/>
    </row>
    <row r="292" spans="1:6" ht="14.25">
      <c r="A292" s="1"/>
      <c r="B292" s="4"/>
      <c r="F292" s="38"/>
    </row>
    <row r="293" spans="1:6" ht="14.25">
      <c r="A293" s="1"/>
      <c r="B293" s="4"/>
      <c r="F293" s="38"/>
    </row>
    <row r="294" spans="1:6" ht="14.25">
      <c r="A294" s="1"/>
      <c r="B294" s="4"/>
      <c r="F294" s="38"/>
    </row>
    <row r="295" spans="1:6" ht="14.25">
      <c r="A295" s="1"/>
      <c r="B295" s="4"/>
      <c r="F295" s="38"/>
    </row>
    <row r="296" spans="1:6" ht="14.25">
      <c r="A296" s="1"/>
      <c r="B296" s="4"/>
      <c r="F296" s="38"/>
    </row>
    <row r="297" spans="1:6" ht="14.25">
      <c r="A297" s="1"/>
      <c r="B297" s="4"/>
      <c r="F297" s="38"/>
    </row>
    <row r="298" spans="1:6" ht="14.25">
      <c r="A298" s="1"/>
      <c r="B298" s="4"/>
      <c r="F298" s="38"/>
    </row>
    <row r="299" spans="1:6" ht="14.25">
      <c r="A299" s="1"/>
      <c r="B299" s="4"/>
      <c r="F299" s="38"/>
    </row>
    <row r="300" spans="1:6" ht="14.25">
      <c r="A300" s="1"/>
      <c r="B300" s="4"/>
      <c r="F300" s="38"/>
    </row>
    <row r="301" spans="1:6" ht="14.25">
      <c r="A301" s="1"/>
      <c r="B301" s="4"/>
      <c r="F301" s="38"/>
    </row>
    <row r="302" spans="1:6" ht="14.25">
      <c r="A302" s="1"/>
      <c r="B302" s="4"/>
      <c r="F302" s="38"/>
    </row>
    <row r="303" spans="1:6" ht="14.25">
      <c r="A303" s="1"/>
      <c r="B303" s="4"/>
      <c r="F303" s="38"/>
    </row>
    <row r="304" spans="1:6" ht="14.25">
      <c r="A304" s="1"/>
      <c r="B304" s="4"/>
      <c r="F304" s="38"/>
    </row>
    <row r="305" spans="1:6" ht="14.25">
      <c r="A305" s="1"/>
      <c r="B305" s="4"/>
      <c r="F305" s="38"/>
    </row>
    <row r="306" spans="1:6" ht="14.25">
      <c r="A306" s="1"/>
      <c r="B306" s="4"/>
      <c r="F306" s="38"/>
    </row>
    <row r="307" spans="1:6" ht="14.25">
      <c r="A307" s="1"/>
      <c r="B307" s="4"/>
      <c r="F307" s="38"/>
    </row>
    <row r="308" spans="1:6" ht="14.25">
      <c r="A308" s="1"/>
      <c r="B308" s="4"/>
      <c r="F308" s="38"/>
    </row>
    <row r="309" spans="1:6" ht="14.25">
      <c r="A309" s="1"/>
      <c r="B309" s="4"/>
      <c r="F309" s="38"/>
    </row>
    <row r="310" spans="1:6" ht="14.25">
      <c r="A310" s="1"/>
      <c r="B310" s="4"/>
      <c r="F310" s="38"/>
    </row>
    <row r="311" spans="1:6" ht="14.25">
      <c r="A311" s="1"/>
      <c r="B311" s="4"/>
      <c r="F311" s="38"/>
    </row>
    <row r="312" spans="1:6" ht="14.25">
      <c r="A312" s="1"/>
      <c r="B312" s="4"/>
      <c r="F312" s="38"/>
    </row>
    <row r="313" spans="1:6" ht="14.25">
      <c r="A313" s="1"/>
      <c r="B313" s="4"/>
      <c r="F313" s="38"/>
    </row>
    <row r="314" spans="1:6" ht="14.25">
      <c r="A314" s="1"/>
      <c r="B314" s="4"/>
      <c r="F314" s="38"/>
    </row>
    <row r="315" spans="1:6" ht="14.25">
      <c r="A315" s="1"/>
      <c r="B315" s="4"/>
      <c r="F315" s="38"/>
    </row>
    <row r="316" spans="1:6" ht="14.25">
      <c r="A316" s="1"/>
      <c r="B316" s="4"/>
      <c r="F316" s="38"/>
    </row>
    <row r="317" spans="1:6" ht="14.25">
      <c r="A317" s="1"/>
      <c r="B317" s="4"/>
      <c r="F317" s="38"/>
    </row>
    <row r="318" spans="1:6" ht="14.25">
      <c r="A318" s="1"/>
      <c r="B318" s="4"/>
      <c r="F318" s="38"/>
    </row>
    <row r="319" spans="1:6" ht="14.25">
      <c r="A319" s="1"/>
      <c r="B319" s="4"/>
      <c r="F319" s="38"/>
    </row>
    <row r="320" spans="1:6" ht="14.25">
      <c r="A320" s="1"/>
      <c r="B320" s="4"/>
      <c r="F320" s="38"/>
    </row>
    <row r="321" spans="1:6" ht="14.25">
      <c r="A321" s="1"/>
      <c r="B321" s="4"/>
      <c r="F321" s="38"/>
    </row>
    <row r="322" spans="1:6" ht="14.25">
      <c r="A322" s="1"/>
      <c r="B322" s="4"/>
      <c r="F322" s="38"/>
    </row>
    <row r="323" spans="1:6" ht="14.25">
      <c r="A323" s="1"/>
      <c r="B323" s="4"/>
      <c r="F323" s="38"/>
    </row>
    <row r="324" spans="1:6" ht="14.25">
      <c r="A324" s="1"/>
      <c r="B324" s="4"/>
      <c r="F324" s="38"/>
    </row>
    <row r="325" spans="1:6" ht="14.25">
      <c r="A325" s="1"/>
      <c r="B325" s="4"/>
      <c r="F325" s="38"/>
    </row>
    <row r="326" spans="1:6" ht="14.25">
      <c r="A326" s="1"/>
      <c r="B326" s="4"/>
      <c r="F326" s="38"/>
    </row>
    <row r="327" spans="1:6" ht="14.25">
      <c r="A327" s="1"/>
      <c r="B327" s="4"/>
      <c r="F327" s="38"/>
    </row>
    <row r="328" spans="1:6" ht="14.25">
      <c r="A328" s="1"/>
      <c r="B328" s="4"/>
      <c r="F328" s="38"/>
    </row>
    <row r="329" spans="1:6" ht="14.25">
      <c r="A329" s="1"/>
      <c r="B329" s="4"/>
      <c r="F329" s="38"/>
    </row>
    <row r="330" spans="1:6" ht="14.25">
      <c r="A330" s="1"/>
      <c r="B330" s="4"/>
      <c r="F330" s="38"/>
    </row>
    <row r="331" spans="1:6" ht="14.25">
      <c r="A331" s="1"/>
      <c r="B331" s="4"/>
      <c r="F331" s="38"/>
    </row>
    <row r="332" spans="1:6" ht="14.25">
      <c r="A332" s="1"/>
      <c r="B332" s="4"/>
      <c r="F332" s="38"/>
    </row>
    <row r="333" spans="1:6" ht="14.25">
      <c r="A333" s="1"/>
      <c r="B333" s="4"/>
      <c r="F333" s="38"/>
    </row>
    <row r="334" spans="1:6" ht="14.25">
      <c r="A334" s="1"/>
      <c r="B334" s="4"/>
      <c r="F334" s="38"/>
    </row>
    <row r="335" spans="1:6" ht="14.25">
      <c r="A335" s="1"/>
      <c r="B335" s="4"/>
      <c r="F335" s="38"/>
    </row>
    <row r="336" spans="1:6" ht="14.25">
      <c r="A336" s="1"/>
      <c r="B336" s="4"/>
      <c r="F336" s="38"/>
    </row>
    <row r="337" spans="1:6" ht="14.25">
      <c r="A337" s="1"/>
      <c r="B337" s="4"/>
      <c r="F337" s="38"/>
    </row>
    <row r="338" spans="1:6" ht="14.25">
      <c r="A338" s="1"/>
      <c r="F338" s="38"/>
    </row>
    <row r="339" spans="1:6" ht="14.25">
      <c r="A339" s="1"/>
      <c r="F339" s="38"/>
    </row>
    <row r="340" spans="1:6" ht="14.25">
      <c r="A340" s="1"/>
      <c r="F340" s="38"/>
    </row>
    <row r="341" spans="1:6" ht="14.25">
      <c r="A341" s="1"/>
      <c r="F341" s="38"/>
    </row>
    <row r="342" spans="1:6" ht="14.25">
      <c r="A342" s="1"/>
      <c r="F342" s="38"/>
    </row>
    <row r="343" spans="1:6" ht="14.25">
      <c r="A343" s="1"/>
      <c r="F343" s="38"/>
    </row>
    <row r="344" spans="1:6" ht="14.25">
      <c r="A344" s="1"/>
      <c r="F344" s="38"/>
    </row>
    <row r="345" ht="14.25">
      <c r="A345" s="1"/>
    </row>
    <row r="346" ht="14.25">
      <c r="A346" s="1"/>
    </row>
    <row r="347" ht="14.25">
      <c r="A347" s="1"/>
    </row>
    <row r="348" ht="14.25">
      <c r="A348" s="1"/>
    </row>
    <row r="349" ht="14.25">
      <c r="A349" s="1"/>
    </row>
    <row r="350" ht="14.25">
      <c r="A350" s="1"/>
    </row>
    <row r="351" ht="14.25">
      <c r="A351" s="1"/>
    </row>
    <row r="352" ht="14.25">
      <c r="A352" s="1"/>
    </row>
    <row r="353" ht="14.25">
      <c r="A353" s="1"/>
    </row>
    <row r="354" ht="14.25">
      <c r="A354" s="1"/>
    </row>
    <row r="355" ht="14.25">
      <c r="A355" s="1"/>
    </row>
    <row r="356" ht="14.25">
      <c r="A356" s="1"/>
    </row>
    <row r="357" ht="14.25">
      <c r="A357" s="1"/>
    </row>
    <row r="358" ht="14.25">
      <c r="A358" s="1"/>
    </row>
    <row r="359" ht="14.25">
      <c r="A359" s="1"/>
    </row>
    <row r="360" ht="14.25">
      <c r="A360" s="1"/>
    </row>
    <row r="361" ht="14.25">
      <c r="A361" s="1"/>
    </row>
    <row r="362" ht="14.25">
      <c r="A362" s="1"/>
    </row>
    <row r="363" ht="14.25">
      <c r="A363" s="1"/>
    </row>
    <row r="364" ht="14.25">
      <c r="A364" s="1"/>
    </row>
    <row r="365" ht="14.25">
      <c r="A365" s="1"/>
    </row>
    <row r="366" ht="14.25">
      <c r="A366" s="1"/>
    </row>
    <row r="367" ht="14.25">
      <c r="A367" s="1"/>
    </row>
    <row r="368" ht="14.25">
      <c r="A368" s="1"/>
    </row>
    <row r="369" ht="14.25">
      <c r="A369" s="1"/>
    </row>
    <row r="370" ht="14.25">
      <c r="A370" s="1"/>
    </row>
    <row r="371" ht="14.25">
      <c r="A371" s="1"/>
    </row>
    <row r="372" ht="14.25">
      <c r="A372" s="1"/>
    </row>
    <row r="373" ht="14.25">
      <c r="A373" s="1"/>
    </row>
    <row r="374" ht="14.25">
      <c r="A374" s="1"/>
    </row>
    <row r="375" ht="14.25">
      <c r="A375" s="1"/>
    </row>
    <row r="376" ht="14.25">
      <c r="A376" s="1"/>
    </row>
    <row r="377" ht="14.25">
      <c r="A377" s="1"/>
    </row>
    <row r="378" ht="14.25">
      <c r="A378" s="1"/>
    </row>
    <row r="379" ht="14.25">
      <c r="A379" s="1"/>
    </row>
    <row r="380" ht="14.25">
      <c r="A380" s="1"/>
    </row>
    <row r="381" ht="14.25">
      <c r="A381" s="1"/>
    </row>
    <row r="382" ht="14.25">
      <c r="A382" s="1"/>
    </row>
  </sheetData>
  <sheetProtection password="CC38" sheet="1" formatCells="0" formatRows="0"/>
  <protectedRanges>
    <protectedRange sqref="B184:B205" name="Omr?de3"/>
    <protectedRange sqref="F8:F67 F69:F115" name="Omr?de1"/>
    <protectedRange sqref="F125:F180 F182:F205" name="Omr?de2"/>
  </protectedRanges>
  <printOptions/>
  <pageMargins left="0.7" right="0.7" top="0.75" bottom="0.75" header="0.3" footer="0.3"/>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2020-02-03T16:55:50Z</dcterms:created>
  <dcterms:modified xsi:type="dcterms:W3CDTF">2020-04-05T09:15:43Z</dcterms:modified>
  <cp:category/>
  <cp:version/>
  <cp:contentType/>
  <cp:contentStatus/>
</cp:coreProperties>
</file>